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eb845a16dd91017d/Desktop/_00 Sample Company MAS Proposal 2025/Sample Add SIN Mod/"/>
    </mc:Choice>
  </mc:AlternateContent>
  <xr:revisionPtr revIDLastSave="110" documentId="8_{7AD918B1-DF05-4B52-AF05-94C4C6199FFE}" xr6:coauthVersionLast="47" xr6:coauthVersionMax="47" xr10:uidLastSave="{4D734D24-D486-490C-957C-747159F68D9A}"/>
  <bookViews>
    <workbookView xWindow="-108" yWindow="-108" windowWidth="23256" windowHeight="12456" xr2:uid="{00000000-000D-0000-FFFF-FFFF00000000}"/>
  </bookViews>
  <sheets>
    <sheet name="READ ME FIRST" sheetId="1" r:id="rId1"/>
    <sheet name="Services Pricing (A)" sheetId="2" r:id="rId2"/>
    <sheet name="EPA-Services (Non-TDR)" sheetId="3" state="hidden" r:id="rId3"/>
    <sheet name="EPA-Services (TDR)" sheetId="4" state="hidden" r:id="rId4"/>
    <sheet name="Services Pricing (B)-Changes" sheetId="5" r:id="rId5"/>
    <sheet name="Fixed Esc Srvcs-20 Year (A) " sheetId="6" r:id="rId6"/>
    <sheet name="FixedEscSrvcs-20Yr (B)-Changes " sheetId="7" r:id="rId7"/>
    <sheet name="Courses and Training (A)" sheetId="8" r:id="rId8"/>
    <sheet name="Courses&amp;Training (B)-Changes" sheetId="9" r:id="rId9"/>
    <sheet name="EPA-Courses&amp;Training (Non-TDR)" sheetId="10" r:id="rId10"/>
    <sheet name="EPA-Courses&amp;Training (TDR)" sheetId="11" r:id="rId11"/>
    <sheet name="Language Services-Trans (A)" sheetId="12" r:id="rId12"/>
    <sheet name="LanguageSrvs-Trans (B)-Changes" sheetId="13" r:id="rId13"/>
    <sheet name="EPA-LangSrvcs-Trans (Non-TDR)" sheetId="14" r:id="rId14"/>
    <sheet name="EPA-LangSrvcs-Trans (TDR)" sheetId="15" r:id="rId15"/>
    <sheet name="Language Services-Other (A)" sheetId="16" r:id="rId16"/>
    <sheet name="LanguageSrvs-Other (B)-Changes" sheetId="17" r:id="rId17"/>
    <sheet name="EPA-LangSrvs-Other (Non-TDR)" sheetId="18" r:id="rId18"/>
    <sheet name="EPA-LangSrvs-Other (TDR)" sheetId="19" r:id="rId19"/>
    <sheet name="SIN 541810ODC (A)" sheetId="20" r:id="rId20"/>
    <sheet name="SIN 541810ODC (B)-Changes" sheetId="21" r:id="rId21"/>
    <sheet name="CHANGE LOG"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7" l="1"/>
  <c r="V6" i="7" s="1"/>
  <c r="S6" i="7"/>
  <c r="R6" i="7"/>
  <c r="Q6" i="7"/>
  <c r="R5" i="7"/>
  <c r="T5" i="7" s="1"/>
  <c r="Q5" i="7"/>
  <c r="R4" i="7"/>
  <c r="T4" i="7" s="1"/>
  <c r="Q4" i="7"/>
  <c r="W4" i="5"/>
  <c r="V4" i="5"/>
  <c r="U4" i="5"/>
  <c r="S4" i="5"/>
  <c r="V3" i="5"/>
  <c r="W3" i="5" s="1"/>
  <c r="U3" i="5"/>
  <c r="S3" i="5"/>
  <c r="V2" i="5"/>
  <c r="U2" i="5"/>
  <c r="S2" i="5"/>
  <c r="W4" i="2"/>
  <c r="W5" i="2"/>
  <c r="W6" i="2"/>
  <c r="W7" i="2"/>
  <c r="W8" i="2"/>
  <c r="W9" i="2"/>
  <c r="W10" i="2"/>
  <c r="W11" i="2"/>
  <c r="W12" i="2"/>
  <c r="W13" i="2"/>
  <c r="W14" i="2"/>
  <c r="W15" i="2"/>
  <c r="W16" i="2"/>
  <c r="W17" i="2"/>
  <c r="W18" i="2"/>
  <c r="W19" i="2"/>
  <c r="W20" i="2"/>
  <c r="W21" i="2"/>
  <c r="W22" i="2"/>
  <c r="W23" i="2"/>
  <c r="W24" i="2"/>
  <c r="W25" i="2"/>
  <c r="W26" i="2"/>
  <c r="W27" i="2"/>
  <c r="W28" i="2"/>
  <c r="W29" i="2"/>
  <c r="W30" i="2"/>
  <c r="V3" i="2"/>
  <c r="W3" i="2" s="1"/>
  <c r="V4" i="2"/>
  <c r="V5" i="2"/>
  <c r="V6" i="2"/>
  <c r="V7" i="2"/>
  <c r="V8" i="2"/>
  <c r="V9" i="2"/>
  <c r="V10" i="2"/>
  <c r="V11" i="2"/>
  <c r="V12" i="2"/>
  <c r="V13" i="2"/>
  <c r="V14" i="2"/>
  <c r="V15" i="2"/>
  <c r="V16" i="2"/>
  <c r="V17" i="2"/>
  <c r="V18" i="2"/>
  <c r="V19" i="2"/>
  <c r="V20" i="2"/>
  <c r="V21" i="2"/>
  <c r="V22" i="2"/>
  <c r="F24" i="6" s="1"/>
  <c r="V23" i="2"/>
  <c r="V24" i="2"/>
  <c r="V25" i="2"/>
  <c r="V26" i="2"/>
  <c r="V27" i="2"/>
  <c r="F29" i="6" s="1"/>
  <c r="V28" i="2"/>
  <c r="V29" i="2"/>
  <c r="V30" i="2"/>
  <c r="U4" i="2"/>
  <c r="U5" i="2"/>
  <c r="U6" i="2"/>
  <c r="U7" i="2"/>
  <c r="U8" i="2"/>
  <c r="U9" i="2"/>
  <c r="U10" i="2"/>
  <c r="U11" i="2"/>
  <c r="U12" i="2"/>
  <c r="U13" i="2"/>
  <c r="U14" i="2"/>
  <c r="U15" i="2"/>
  <c r="U16" i="2"/>
  <c r="U17" i="2"/>
  <c r="U18" i="2"/>
  <c r="U19" i="2"/>
  <c r="U20" i="2"/>
  <c r="U21" i="2"/>
  <c r="U22" i="2"/>
  <c r="U23" i="2"/>
  <c r="U24" i="2"/>
  <c r="U25" i="2"/>
  <c r="U26" i="2"/>
  <c r="U27" i="2"/>
  <c r="U28" i="2"/>
  <c r="U29" i="2"/>
  <c r="U30"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O2" i="21"/>
  <c r="P2" i="21" s="1"/>
  <c r="L2" i="21"/>
  <c r="N2" i="21" s="1"/>
  <c r="P2" i="20"/>
  <c r="O2" i="20"/>
  <c r="N2" i="20"/>
  <c r="L2" i="20"/>
  <c r="X3" i="19"/>
  <c r="W3" i="19"/>
  <c r="U3" i="19"/>
  <c r="S3" i="19"/>
  <c r="Q3" i="19"/>
  <c r="P3" i="19"/>
  <c r="W2" i="19"/>
  <c r="V2" i="19"/>
  <c r="X2" i="19" s="1"/>
  <c r="R2" i="19"/>
  <c r="S2" i="19" s="1"/>
  <c r="P2" i="19"/>
  <c r="AA3" i="18"/>
  <c r="Y3" i="18"/>
  <c r="V3" i="18"/>
  <c r="W3" i="18" s="1"/>
  <c r="T3" i="18"/>
  <c r="U3" i="18" s="1"/>
  <c r="R3" i="18"/>
  <c r="P3" i="18"/>
  <c r="AC2" i="18"/>
  <c r="AB2" i="18"/>
  <c r="AA2" i="18"/>
  <c r="X2" i="18"/>
  <c r="Y2" i="18" s="1"/>
  <c r="W2" i="18"/>
  <c r="T2" i="18"/>
  <c r="U2" i="18" s="1"/>
  <c r="S2" i="18"/>
  <c r="P2" i="18"/>
  <c r="V3" i="17"/>
  <c r="S3" i="17"/>
  <c r="T3" i="17" s="1"/>
  <c r="Q3" i="17"/>
  <c r="U2" i="17"/>
  <c r="V2" i="17" s="1"/>
  <c r="T2" i="17"/>
  <c r="R2" i="17"/>
  <c r="V3" i="16"/>
  <c r="S3" i="16"/>
  <c r="Q3" i="16"/>
  <c r="T3" i="16" s="1"/>
  <c r="V2" i="16"/>
  <c r="U2" i="16"/>
  <c r="T2" i="16"/>
  <c r="R2" i="16"/>
  <c r="V3" i="15"/>
  <c r="U3" i="15"/>
  <c r="S3" i="15"/>
  <c r="Q3" i="15"/>
  <c r="O3" i="15"/>
  <c r="N3" i="15"/>
  <c r="U2" i="15"/>
  <c r="T2" i="15"/>
  <c r="V2" i="15" s="1"/>
  <c r="P2" i="15"/>
  <c r="Q2" i="15" s="1"/>
  <c r="N2" i="15"/>
  <c r="Y3" i="14"/>
  <c r="W3" i="14"/>
  <c r="T3" i="14"/>
  <c r="U3" i="14" s="1"/>
  <c r="R3" i="14"/>
  <c r="S3" i="14" s="1"/>
  <c r="P3" i="14"/>
  <c r="N3" i="14"/>
  <c r="AA2" i="14"/>
  <c r="Y2" i="14"/>
  <c r="Z2" i="14" s="1"/>
  <c r="V2" i="14"/>
  <c r="W2" i="14" s="1"/>
  <c r="U2" i="14"/>
  <c r="R2" i="14"/>
  <c r="S2" i="14" s="1"/>
  <c r="Q2" i="14"/>
  <c r="N2" i="14"/>
  <c r="T3" i="13"/>
  <c r="Q3" i="13"/>
  <c r="R3" i="13" s="1"/>
  <c r="O3" i="13"/>
  <c r="S2" i="13"/>
  <c r="T2" i="13" s="1"/>
  <c r="R2" i="13"/>
  <c r="P2" i="13"/>
  <c r="T3" i="12"/>
  <c r="Q3" i="12"/>
  <c r="O3" i="12"/>
  <c r="R3" i="12" s="1"/>
  <c r="S2" i="12"/>
  <c r="T2" i="12" s="1"/>
  <c r="R2" i="12"/>
  <c r="P2" i="12"/>
  <c r="T3" i="11"/>
  <c r="S3" i="11"/>
  <c r="Q3" i="11"/>
  <c r="P3" i="11"/>
  <c r="N3" i="11"/>
  <c r="L3" i="11"/>
  <c r="S2" i="11"/>
  <c r="R2" i="11"/>
  <c r="T2" i="11" s="1"/>
  <c r="O2" i="11"/>
  <c r="P2" i="11" s="1"/>
  <c r="L2" i="11"/>
  <c r="W3" i="10"/>
  <c r="V3" i="10"/>
  <c r="S3" i="10"/>
  <c r="T3" i="10" s="1"/>
  <c r="Q3" i="10"/>
  <c r="R3" i="10" s="1"/>
  <c r="O3" i="10"/>
  <c r="L3" i="10"/>
  <c r="W2" i="10"/>
  <c r="V2" i="10"/>
  <c r="U2" i="10"/>
  <c r="T2" i="10"/>
  <c r="Q2" i="10"/>
  <c r="R2" i="10" s="1"/>
  <c r="P2" i="10"/>
  <c r="L2" i="10"/>
  <c r="S3" i="9"/>
  <c r="P3" i="9"/>
  <c r="Q3" i="9" s="1"/>
  <c r="N3" i="9"/>
  <c r="S2" i="9"/>
  <c r="R2" i="9"/>
  <c r="Q2" i="9"/>
  <c r="O2" i="9"/>
  <c r="S3" i="8"/>
  <c r="P3" i="8"/>
  <c r="N3" i="8"/>
  <c r="Q3" i="8" s="1"/>
  <c r="R2" i="8"/>
  <c r="S2" i="8" s="1"/>
  <c r="Q2" i="8"/>
  <c r="O2" i="8"/>
  <c r="D100" i="7"/>
  <c r="D99" i="7"/>
  <c r="F98" i="7"/>
  <c r="G98" i="7" s="1"/>
  <c r="E98" i="7"/>
  <c r="D98" i="7"/>
  <c r="D97" i="7"/>
  <c r="D96" i="7"/>
  <c r="F95" i="7"/>
  <c r="G95" i="7" s="1"/>
  <c r="E95" i="7"/>
  <c r="D95" i="7"/>
  <c r="F94" i="7"/>
  <c r="H94" i="7" s="1"/>
  <c r="D94" i="7"/>
  <c r="E94" i="7" s="1"/>
  <c r="D93" i="7"/>
  <c r="F92" i="7"/>
  <c r="G92" i="7" s="1"/>
  <c r="E92" i="7"/>
  <c r="D92" i="7"/>
  <c r="F91" i="7"/>
  <c r="E91" i="7"/>
  <c r="D91" i="7"/>
  <c r="D90" i="7"/>
  <c r="F89" i="7"/>
  <c r="G89" i="7" s="1"/>
  <c r="E89" i="7"/>
  <c r="D89" i="7"/>
  <c r="E88" i="7"/>
  <c r="D88" i="7"/>
  <c r="F88" i="7" s="1"/>
  <c r="H88" i="7" s="1"/>
  <c r="J88" i="7" s="1"/>
  <c r="K88" i="7" s="1"/>
  <c r="D87" i="7"/>
  <c r="F86" i="7"/>
  <c r="G86" i="7" s="1"/>
  <c r="E86" i="7"/>
  <c r="D86" i="7"/>
  <c r="E85" i="7"/>
  <c r="D85" i="7"/>
  <c r="F85" i="7" s="1"/>
  <c r="D84" i="7"/>
  <c r="F83" i="7"/>
  <c r="H83" i="7" s="1"/>
  <c r="E83" i="7"/>
  <c r="D83" i="7"/>
  <c r="D82" i="7"/>
  <c r="D81" i="7"/>
  <c r="F80" i="7"/>
  <c r="E80" i="7"/>
  <c r="D80" i="7"/>
  <c r="D79" i="7"/>
  <c r="D78" i="7"/>
  <c r="F77" i="7"/>
  <c r="E77" i="7"/>
  <c r="D77" i="7"/>
  <c r="D76" i="7"/>
  <c r="F75" i="7"/>
  <c r="E75" i="7"/>
  <c r="D75" i="7"/>
  <c r="F74" i="7"/>
  <c r="H74" i="7" s="1"/>
  <c r="E74" i="7"/>
  <c r="D74" i="7"/>
  <c r="D73" i="7"/>
  <c r="F72" i="7"/>
  <c r="G72" i="7" s="1"/>
  <c r="E72" i="7"/>
  <c r="D72" i="7"/>
  <c r="D71" i="7"/>
  <c r="E70" i="7"/>
  <c r="D70" i="7"/>
  <c r="F70" i="7" s="1"/>
  <c r="F69" i="7"/>
  <c r="E69" i="7"/>
  <c r="D69" i="7"/>
  <c r="F68" i="7"/>
  <c r="E68" i="7"/>
  <c r="D68" i="7"/>
  <c r="F67" i="7"/>
  <c r="D67" i="7"/>
  <c r="E67" i="7" s="1"/>
  <c r="F66" i="7"/>
  <c r="D66" i="7"/>
  <c r="E66" i="7" s="1"/>
  <c r="E65" i="7"/>
  <c r="D65" i="7"/>
  <c r="F65" i="7" s="1"/>
  <c r="H65" i="7" s="1"/>
  <c r="D64" i="7"/>
  <c r="F63" i="7"/>
  <c r="G63" i="7" s="1"/>
  <c r="E63" i="7"/>
  <c r="D63" i="7"/>
  <c r="F62" i="7"/>
  <c r="D62" i="7"/>
  <c r="E62" i="7" s="1"/>
  <c r="F61" i="7"/>
  <c r="G61" i="7" s="1"/>
  <c r="D61" i="7"/>
  <c r="E61" i="7" s="1"/>
  <c r="F60" i="7"/>
  <c r="D60" i="7"/>
  <c r="E60" i="7" s="1"/>
  <c r="F59" i="7"/>
  <c r="E59" i="7"/>
  <c r="D59" i="7"/>
  <c r="H58" i="7"/>
  <c r="I58" i="7" s="1"/>
  <c r="G58" i="7"/>
  <c r="F58" i="7"/>
  <c r="D58" i="7"/>
  <c r="E58" i="7" s="1"/>
  <c r="F57" i="7"/>
  <c r="H57" i="7" s="1"/>
  <c r="I57" i="7" s="1"/>
  <c r="E57" i="7"/>
  <c r="D57" i="7"/>
  <c r="D56" i="7"/>
  <c r="D55" i="7"/>
  <c r="J54" i="7"/>
  <c r="K54" i="7" s="1"/>
  <c r="H54" i="7"/>
  <c r="I54" i="7" s="1"/>
  <c r="E54" i="7"/>
  <c r="D54" i="7"/>
  <c r="F54" i="7" s="1"/>
  <c r="G54" i="7" s="1"/>
  <c r="F53" i="7"/>
  <c r="G53" i="7" s="1"/>
  <c r="E53" i="7"/>
  <c r="D53" i="7"/>
  <c r="F52" i="7"/>
  <c r="G52" i="7" s="1"/>
  <c r="D52" i="7"/>
  <c r="E52" i="7" s="1"/>
  <c r="F51" i="7"/>
  <c r="E51" i="7"/>
  <c r="D51" i="7"/>
  <c r="F50" i="7"/>
  <c r="G50" i="7" s="1"/>
  <c r="D50" i="7"/>
  <c r="E50" i="7" s="1"/>
  <c r="D49" i="7"/>
  <c r="E48" i="7"/>
  <c r="D48" i="7"/>
  <c r="F48" i="7" s="1"/>
  <c r="F47" i="7"/>
  <c r="D47" i="7"/>
  <c r="E47" i="7" s="1"/>
  <c r="D46" i="7"/>
  <c r="D45" i="7"/>
  <c r="D44" i="7"/>
  <c r="D43" i="7"/>
  <c r="E43" i="7" s="1"/>
  <c r="D42" i="7"/>
  <c r="F42" i="7" s="1"/>
  <c r="H42" i="7" s="1"/>
  <c r="F41" i="7"/>
  <c r="E41" i="7"/>
  <c r="D41" i="7"/>
  <c r="N40" i="7"/>
  <c r="P40" i="7" s="1"/>
  <c r="F40" i="7"/>
  <c r="H40" i="7" s="1"/>
  <c r="J40" i="7" s="1"/>
  <c r="L40" i="7" s="1"/>
  <c r="M40" i="7" s="1"/>
  <c r="D40" i="7"/>
  <c r="E40" i="7" s="1"/>
  <c r="D39" i="7"/>
  <c r="E39" i="7" s="1"/>
  <c r="D38" i="7"/>
  <c r="D37" i="7"/>
  <c r="F36" i="7"/>
  <c r="G36" i="7" s="1"/>
  <c r="E36" i="7"/>
  <c r="D36" i="7"/>
  <c r="F35" i="7"/>
  <c r="D35" i="7"/>
  <c r="E35" i="7" s="1"/>
  <c r="F34" i="7"/>
  <c r="G34" i="7" s="1"/>
  <c r="D34" i="7"/>
  <c r="E34" i="7" s="1"/>
  <c r="F33" i="7"/>
  <c r="H33" i="7" s="1"/>
  <c r="E33" i="7"/>
  <c r="D33" i="7"/>
  <c r="F32" i="7"/>
  <c r="D32" i="7"/>
  <c r="E32" i="7" s="1"/>
  <c r="D31" i="7"/>
  <c r="F30" i="7"/>
  <c r="G30" i="7" s="1"/>
  <c r="E30" i="7"/>
  <c r="D30" i="7"/>
  <c r="F29" i="7"/>
  <c r="E29" i="7"/>
  <c r="D29" i="7"/>
  <c r="D28" i="7"/>
  <c r="H27" i="7"/>
  <c r="F27" i="7"/>
  <c r="G27" i="7" s="1"/>
  <c r="E27" i="7"/>
  <c r="D27" i="7"/>
  <c r="E26" i="7"/>
  <c r="D26" i="7"/>
  <c r="F26" i="7" s="1"/>
  <c r="F25" i="7"/>
  <c r="E25" i="7"/>
  <c r="D25" i="7"/>
  <c r="F24" i="7"/>
  <c r="E24" i="7"/>
  <c r="D24" i="7"/>
  <c r="D23" i="7"/>
  <c r="H22" i="7"/>
  <c r="E22" i="7"/>
  <c r="D22" i="7"/>
  <c r="F22" i="7" s="1"/>
  <c r="G22" i="7" s="1"/>
  <c r="F21" i="7"/>
  <c r="H21" i="7" s="1"/>
  <c r="E21" i="7"/>
  <c r="D21" i="7"/>
  <c r="F20" i="7"/>
  <c r="H20" i="7" s="1"/>
  <c r="D20" i="7"/>
  <c r="E20" i="7" s="1"/>
  <c r="D19" i="7"/>
  <c r="F18" i="7"/>
  <c r="G18" i="7" s="1"/>
  <c r="E18" i="7"/>
  <c r="D18" i="7"/>
  <c r="E17" i="7"/>
  <c r="D17" i="7"/>
  <c r="F17" i="7" s="1"/>
  <c r="D16" i="7"/>
  <c r="E16" i="7" s="1"/>
  <c r="D15" i="7"/>
  <c r="H14" i="7"/>
  <c r="F14" i="7"/>
  <c r="G14" i="7" s="1"/>
  <c r="E14" i="7"/>
  <c r="D14" i="7"/>
  <c r="F13" i="7"/>
  <c r="H13" i="7" s="1"/>
  <c r="D13" i="7"/>
  <c r="E13" i="7" s="1"/>
  <c r="D12" i="7"/>
  <c r="D11" i="7"/>
  <c r="I10" i="7"/>
  <c r="E10" i="7"/>
  <c r="D10" i="7"/>
  <c r="F10" i="7" s="1"/>
  <c r="H10" i="7" s="1"/>
  <c r="J10" i="7" s="1"/>
  <c r="K10" i="7" s="1"/>
  <c r="D9" i="7"/>
  <c r="D8" i="7"/>
  <c r="F7" i="7"/>
  <c r="D7" i="7"/>
  <c r="E7" i="7" s="1"/>
  <c r="F100" i="6"/>
  <c r="H100" i="6" s="1"/>
  <c r="E100" i="6"/>
  <c r="D100" i="6"/>
  <c r="D99" i="6"/>
  <c r="F98" i="6"/>
  <c r="D98" i="6"/>
  <c r="E98" i="6" s="1"/>
  <c r="F97" i="6"/>
  <c r="E97" i="6"/>
  <c r="D97" i="6"/>
  <c r="D96" i="6"/>
  <c r="E96" i="6" s="1"/>
  <c r="F95" i="6"/>
  <c r="G95" i="6" s="1"/>
  <c r="E95" i="6"/>
  <c r="D95" i="6"/>
  <c r="F94" i="6"/>
  <c r="H94" i="6" s="1"/>
  <c r="E94" i="6"/>
  <c r="D94" i="6"/>
  <c r="D93" i="6"/>
  <c r="F92" i="6"/>
  <c r="D92" i="6"/>
  <c r="E92" i="6" s="1"/>
  <c r="H91" i="6"/>
  <c r="J91" i="6" s="1"/>
  <c r="G91" i="6"/>
  <c r="F91" i="6"/>
  <c r="E91" i="6"/>
  <c r="D91" i="6"/>
  <c r="F90" i="6"/>
  <c r="D90" i="6"/>
  <c r="E90" i="6" s="1"/>
  <c r="F89" i="6"/>
  <c r="E89" i="6"/>
  <c r="D89" i="6"/>
  <c r="F88" i="6"/>
  <c r="E88" i="6"/>
  <c r="D88" i="6"/>
  <c r="D87" i="6"/>
  <c r="D86" i="6"/>
  <c r="F85" i="6"/>
  <c r="E85" i="6"/>
  <c r="D85" i="6"/>
  <c r="F84" i="6"/>
  <c r="D84" i="6"/>
  <c r="E84" i="6" s="1"/>
  <c r="D83" i="6"/>
  <c r="F82" i="6"/>
  <c r="H82" i="6" s="1"/>
  <c r="I82" i="6" s="1"/>
  <c r="E82" i="6"/>
  <c r="D82" i="6"/>
  <c r="D81" i="6"/>
  <c r="H80" i="6"/>
  <c r="G80" i="6"/>
  <c r="F80" i="6"/>
  <c r="E80" i="6"/>
  <c r="D80" i="6"/>
  <c r="F79" i="6"/>
  <c r="H79" i="6" s="1"/>
  <c r="I79" i="6" s="1"/>
  <c r="E79" i="6"/>
  <c r="D79" i="6"/>
  <c r="D78" i="6"/>
  <c r="E77" i="6"/>
  <c r="D77" i="6"/>
  <c r="F77" i="6" s="1"/>
  <c r="H77" i="6" s="1"/>
  <c r="H76" i="6"/>
  <c r="D76" i="6"/>
  <c r="F76" i="6" s="1"/>
  <c r="G76" i="6" s="1"/>
  <c r="E75" i="6"/>
  <c r="D75" i="6"/>
  <c r="F75" i="6" s="1"/>
  <c r="G75" i="6" s="1"/>
  <c r="D74" i="6"/>
  <c r="F74" i="6" s="1"/>
  <c r="F73" i="6"/>
  <c r="E73" i="6"/>
  <c r="D73" i="6"/>
  <c r="E72" i="6"/>
  <c r="D72" i="6"/>
  <c r="F72" i="6" s="1"/>
  <c r="G72" i="6" s="1"/>
  <c r="E71" i="6"/>
  <c r="D71" i="6"/>
  <c r="F71" i="6" s="1"/>
  <c r="F70" i="6"/>
  <c r="G70" i="6" s="1"/>
  <c r="E70" i="6"/>
  <c r="D70" i="6"/>
  <c r="D69" i="6"/>
  <c r="D68" i="6"/>
  <c r="F68" i="6" s="1"/>
  <c r="H68" i="6" s="1"/>
  <c r="J68" i="6" s="1"/>
  <c r="G67" i="6"/>
  <c r="F67" i="6"/>
  <c r="H67" i="6" s="1"/>
  <c r="E67" i="6"/>
  <c r="D67" i="6"/>
  <c r="F66" i="6"/>
  <c r="G66" i="6" s="1"/>
  <c r="E66" i="6"/>
  <c r="D66" i="6"/>
  <c r="F65" i="6"/>
  <c r="D65" i="6"/>
  <c r="E65" i="6" s="1"/>
  <c r="E64" i="6"/>
  <c r="D64" i="6"/>
  <c r="F64" i="6" s="1"/>
  <c r="G64" i="6" s="1"/>
  <c r="E63" i="6"/>
  <c r="D63" i="6"/>
  <c r="F63" i="6" s="1"/>
  <c r="G63" i="6" s="1"/>
  <c r="F62" i="6"/>
  <c r="E62" i="6"/>
  <c r="D62" i="6"/>
  <c r="F61" i="6"/>
  <c r="G61" i="6" s="1"/>
  <c r="E61" i="6"/>
  <c r="D61" i="6"/>
  <c r="D60" i="6"/>
  <c r="E60" i="6" s="1"/>
  <c r="H59" i="6"/>
  <c r="F59" i="6"/>
  <c r="G59" i="6" s="1"/>
  <c r="E59" i="6"/>
  <c r="D59" i="6"/>
  <c r="F58" i="6"/>
  <c r="G58" i="6" s="1"/>
  <c r="E58" i="6"/>
  <c r="D58" i="6"/>
  <c r="D57" i="6"/>
  <c r="F57" i="6" s="1"/>
  <c r="H57" i="6" s="1"/>
  <c r="J57" i="6" s="1"/>
  <c r="H56" i="6"/>
  <c r="J56" i="6" s="1"/>
  <c r="E56" i="6"/>
  <c r="D56" i="6"/>
  <c r="F56" i="6" s="1"/>
  <c r="G56" i="6" s="1"/>
  <c r="F55" i="6"/>
  <c r="G55" i="6" s="1"/>
  <c r="E55" i="6"/>
  <c r="D55" i="6"/>
  <c r="D54" i="6"/>
  <c r="F54" i="6" s="1"/>
  <c r="D53" i="6"/>
  <c r="E53" i="6" s="1"/>
  <c r="F52" i="6"/>
  <c r="G52" i="6" s="1"/>
  <c r="E52" i="6"/>
  <c r="D52" i="6"/>
  <c r="D51" i="6"/>
  <c r="F51" i="6" s="1"/>
  <c r="D50" i="6"/>
  <c r="E50" i="6" s="1"/>
  <c r="F49" i="6"/>
  <c r="G49" i="6" s="1"/>
  <c r="E49" i="6"/>
  <c r="D49" i="6"/>
  <c r="J48" i="6"/>
  <c r="K48" i="6" s="1"/>
  <c r="F48" i="6"/>
  <c r="H48" i="6" s="1"/>
  <c r="I48" i="6" s="1"/>
  <c r="E48" i="6"/>
  <c r="D48" i="6"/>
  <c r="D47" i="6"/>
  <c r="F47" i="6" s="1"/>
  <c r="F46" i="6"/>
  <c r="G46" i="6" s="1"/>
  <c r="E46" i="6"/>
  <c r="D46" i="6"/>
  <c r="D45" i="6"/>
  <c r="D44" i="6"/>
  <c r="F43" i="6"/>
  <c r="G43" i="6" s="1"/>
  <c r="E43" i="6"/>
  <c r="D43" i="6"/>
  <c r="F42" i="6"/>
  <c r="E42" i="6"/>
  <c r="D42" i="6"/>
  <c r="D41" i="6"/>
  <c r="F41" i="6" s="1"/>
  <c r="F40" i="6"/>
  <c r="G40" i="6" s="1"/>
  <c r="E40" i="6"/>
  <c r="D40" i="6"/>
  <c r="D39" i="6"/>
  <c r="H38" i="6"/>
  <c r="I38" i="6" s="1"/>
  <c r="G38" i="6"/>
  <c r="F38" i="6"/>
  <c r="E38" i="6"/>
  <c r="D38" i="6"/>
  <c r="F37" i="6"/>
  <c r="G37" i="6" s="1"/>
  <c r="E37" i="6"/>
  <c r="D37" i="6"/>
  <c r="D36" i="6"/>
  <c r="F36" i="6" s="1"/>
  <c r="D35" i="6"/>
  <c r="F35" i="6" s="1"/>
  <c r="H35" i="6" s="1"/>
  <c r="H34" i="6"/>
  <c r="J34" i="6" s="1"/>
  <c r="L34" i="6" s="1"/>
  <c r="F34" i="6"/>
  <c r="G34" i="6" s="1"/>
  <c r="E34" i="6"/>
  <c r="D34" i="6"/>
  <c r="F33" i="6"/>
  <c r="H33" i="6" s="1"/>
  <c r="J33" i="6" s="1"/>
  <c r="E33" i="6"/>
  <c r="D33" i="6"/>
  <c r="F28" i="6"/>
  <c r="E27" i="6"/>
  <c r="F26" i="6"/>
  <c r="E23" i="6"/>
  <c r="E22" i="6"/>
  <c r="F21" i="6"/>
  <c r="H21" i="6" s="1"/>
  <c r="I21" i="6" s="1"/>
  <c r="F16" i="6"/>
  <c r="F15" i="6"/>
  <c r="E12" i="6"/>
  <c r="F11" i="6"/>
  <c r="F10" i="6"/>
  <c r="H10" i="6" s="1"/>
  <c r="J10" i="6" s="1"/>
  <c r="E9" i="6"/>
  <c r="F9" i="6"/>
  <c r="G9" i="6" s="1"/>
  <c r="E4" i="6"/>
  <c r="X3" i="4"/>
  <c r="W3" i="4"/>
  <c r="U3" i="4"/>
  <c r="T3" i="4"/>
  <c r="R3" i="4"/>
  <c r="P3" i="4"/>
  <c r="X2" i="4"/>
  <c r="W2" i="4"/>
  <c r="V2" i="4"/>
  <c r="S2" i="4"/>
  <c r="T2" i="4" s="1"/>
  <c r="P2" i="4"/>
  <c r="AA3" i="3"/>
  <c r="Z3" i="3"/>
  <c r="X3" i="3"/>
  <c r="W3" i="3"/>
  <c r="V3" i="3"/>
  <c r="U3" i="3"/>
  <c r="S3" i="3"/>
  <c r="P3" i="3"/>
  <c r="AA2" i="3"/>
  <c r="Y2" i="3"/>
  <c r="Z2" i="3" s="1"/>
  <c r="X2" i="3"/>
  <c r="U2" i="3"/>
  <c r="T2" i="3"/>
  <c r="V2" i="3" s="1"/>
  <c r="P2" i="3"/>
  <c r="V2" i="2"/>
  <c r="W2" i="2" s="1"/>
  <c r="U2" i="2"/>
  <c r="S2" i="2"/>
  <c r="J65" i="7" l="1"/>
  <c r="K65" i="7" s="1"/>
  <c r="I65" i="7"/>
  <c r="J21" i="7"/>
  <c r="I21" i="7"/>
  <c r="J74" i="7"/>
  <c r="K74" i="7" s="1"/>
  <c r="I74" i="7"/>
  <c r="O40" i="7"/>
  <c r="H52" i="7"/>
  <c r="H95" i="7"/>
  <c r="G21" i="7"/>
  <c r="L54" i="7"/>
  <c r="M54" i="7" s="1"/>
  <c r="H72" i="7"/>
  <c r="G83" i="7"/>
  <c r="G88" i="7"/>
  <c r="G13" i="7"/>
  <c r="I88" i="7"/>
  <c r="G33" i="7"/>
  <c r="L88" i="7"/>
  <c r="H92" i="7"/>
  <c r="J92" i="7" s="1"/>
  <c r="H18" i="7"/>
  <c r="H53" i="7"/>
  <c r="G65" i="7"/>
  <c r="G42" i="7"/>
  <c r="H50" i="7"/>
  <c r="J50" i="7" s="1"/>
  <c r="G74" i="7"/>
  <c r="H98" i="7"/>
  <c r="H30" i="7"/>
  <c r="G40" i="7"/>
  <c r="G57" i="7"/>
  <c r="G10" i="7"/>
  <c r="H34" i="7"/>
  <c r="I34" i="7" s="1"/>
  <c r="I40" i="7"/>
  <c r="J57" i="7"/>
  <c r="H61" i="7"/>
  <c r="H89" i="7"/>
  <c r="J89" i="7" s="1"/>
  <c r="G94" i="7"/>
  <c r="K40" i="7"/>
  <c r="L10" i="7"/>
  <c r="H86" i="7"/>
  <c r="V4" i="7"/>
  <c r="U4" i="7"/>
  <c r="V5" i="7"/>
  <c r="U5" i="7"/>
  <c r="X6" i="7"/>
  <c r="W6" i="7"/>
  <c r="S4" i="7"/>
  <c r="S5" i="7"/>
  <c r="U6" i="7"/>
  <c r="J21" i="6"/>
  <c r="K21" i="6" s="1"/>
  <c r="I68" i="6"/>
  <c r="H58" i="6"/>
  <c r="H64" i="6"/>
  <c r="G82" i="6"/>
  <c r="J82" i="6"/>
  <c r="L82" i="6" s="1"/>
  <c r="H55" i="6"/>
  <c r="I55" i="6" s="1"/>
  <c r="J79" i="6"/>
  <c r="G33" i="6"/>
  <c r="H46" i="6"/>
  <c r="J46" i="6" s="1"/>
  <c r="H61" i="6"/>
  <c r="H75" i="6"/>
  <c r="I33" i="6"/>
  <c r="H70" i="6"/>
  <c r="J70" i="6" s="1"/>
  <c r="K70" i="6" s="1"/>
  <c r="H49" i="6"/>
  <c r="H43" i="6"/>
  <c r="G48" i="6"/>
  <c r="H52" i="6"/>
  <c r="I57" i="6"/>
  <c r="H95" i="6"/>
  <c r="J95" i="6" s="1"/>
  <c r="G77" i="6"/>
  <c r="W2" i="5"/>
  <c r="G16" i="6"/>
  <c r="H16" i="6"/>
  <c r="J16" i="6" s="1"/>
  <c r="L16" i="6" s="1"/>
  <c r="E25" i="6"/>
  <c r="F25" i="6"/>
  <c r="G25" i="6" s="1"/>
  <c r="F13" i="6"/>
  <c r="E13" i="6"/>
  <c r="F8" i="6"/>
  <c r="H8" i="6" s="1"/>
  <c r="E8" i="6"/>
  <c r="F19" i="6"/>
  <c r="G19" i="6" s="1"/>
  <c r="E19" i="6"/>
  <c r="F7" i="6"/>
  <c r="H7" i="6" s="1"/>
  <c r="J7" i="6" s="1"/>
  <c r="E7" i="6"/>
  <c r="E18" i="6"/>
  <c r="F18" i="6"/>
  <c r="F6" i="6"/>
  <c r="E6" i="6"/>
  <c r="F20" i="6"/>
  <c r="E20" i="6"/>
  <c r="F17" i="6"/>
  <c r="H17" i="6" s="1"/>
  <c r="J17" i="6" s="1"/>
  <c r="E17" i="6"/>
  <c r="E15" i="6"/>
  <c r="F22" i="6"/>
  <c r="G22" i="6" s="1"/>
  <c r="G10" i="6"/>
  <c r="E28" i="6"/>
  <c r="E16" i="6"/>
  <c r="F23" i="6"/>
  <c r="F12" i="6"/>
  <c r="F4" i="6"/>
  <c r="G4" i="6" s="1"/>
  <c r="U3" i="2"/>
  <c r="H51" i="6"/>
  <c r="G51" i="6"/>
  <c r="L56" i="6"/>
  <c r="K56" i="6"/>
  <c r="N34" i="6"/>
  <c r="M34" i="6"/>
  <c r="G35" i="6"/>
  <c r="J38" i="6"/>
  <c r="I56" i="6"/>
  <c r="H47" i="6"/>
  <c r="G47" i="6"/>
  <c r="I49" i="6"/>
  <c r="J49" i="6"/>
  <c r="I80" i="6"/>
  <c r="J80" i="6"/>
  <c r="X2" i="10"/>
  <c r="Y2" i="10"/>
  <c r="H84" i="6"/>
  <c r="G84" i="6"/>
  <c r="H36" i="6"/>
  <c r="G36" i="6"/>
  <c r="G62" i="6"/>
  <c r="H62" i="6"/>
  <c r="AC2" i="3"/>
  <c r="F14" i="6"/>
  <c r="E14" i="6"/>
  <c r="H15" i="6"/>
  <c r="G15" i="6"/>
  <c r="J35" i="6"/>
  <c r="I35" i="6"/>
  <c r="E36" i="6"/>
  <c r="F44" i="6"/>
  <c r="E44" i="6"/>
  <c r="F60" i="6"/>
  <c r="H90" i="6"/>
  <c r="G90" i="6"/>
  <c r="I13" i="7"/>
  <c r="J13" i="7"/>
  <c r="L10" i="6"/>
  <c r="K10" i="6"/>
  <c r="H11" i="6"/>
  <c r="G11" i="6"/>
  <c r="K34" i="6"/>
  <c r="H42" i="6"/>
  <c r="G42" i="6"/>
  <c r="E51" i="6"/>
  <c r="J55" i="6"/>
  <c r="E11" i="6"/>
  <c r="H29" i="6"/>
  <c r="G29" i="6"/>
  <c r="K33" i="6"/>
  <c r="L33" i="6"/>
  <c r="H54" i="6"/>
  <c r="G54" i="6"/>
  <c r="H26" i="6"/>
  <c r="G26" i="6"/>
  <c r="E26" i="6"/>
  <c r="I46" i="6"/>
  <c r="H66" i="6"/>
  <c r="G65" i="6"/>
  <c r="H65" i="6"/>
  <c r="H98" i="6"/>
  <c r="G98" i="6"/>
  <c r="AC3" i="3"/>
  <c r="AB3" i="3"/>
  <c r="J34" i="7"/>
  <c r="I10" i="6"/>
  <c r="F27" i="6"/>
  <c r="F5" i="6"/>
  <c r="E5" i="6"/>
  <c r="G28" i="6"/>
  <c r="H28" i="6"/>
  <c r="H40" i="6"/>
  <c r="F50" i="6"/>
  <c r="E29" i="6"/>
  <c r="G21" i="6"/>
  <c r="H37" i="6"/>
  <c r="L48" i="6"/>
  <c r="F53" i="6"/>
  <c r="H24" i="6"/>
  <c r="G24" i="6"/>
  <c r="E47" i="6"/>
  <c r="J67" i="6"/>
  <c r="I67" i="6"/>
  <c r="J94" i="6"/>
  <c r="I94" i="6"/>
  <c r="H9" i="6"/>
  <c r="E54" i="6"/>
  <c r="J100" i="6"/>
  <c r="I100" i="6"/>
  <c r="J59" i="6"/>
  <c r="I59" i="6"/>
  <c r="H88" i="6"/>
  <c r="G88" i="6"/>
  <c r="AB2" i="3"/>
  <c r="E10" i="6"/>
  <c r="E21" i="6"/>
  <c r="E24" i="6"/>
  <c r="E35" i="6"/>
  <c r="F39" i="6"/>
  <c r="E39" i="6"/>
  <c r="H41" i="6"/>
  <c r="G41" i="6"/>
  <c r="F45" i="6"/>
  <c r="E45" i="6"/>
  <c r="J64" i="6"/>
  <c r="I64" i="6"/>
  <c r="H29" i="7"/>
  <c r="G29" i="7"/>
  <c r="I52" i="6"/>
  <c r="J52" i="6"/>
  <c r="H74" i="6"/>
  <c r="G74" i="6"/>
  <c r="M82" i="6"/>
  <c r="N82" i="6"/>
  <c r="H19" i="6"/>
  <c r="E41" i="6"/>
  <c r="H24" i="7"/>
  <c r="G24" i="7"/>
  <c r="K57" i="6"/>
  <c r="L57" i="6"/>
  <c r="K68" i="6"/>
  <c r="L68" i="6"/>
  <c r="K79" i="6"/>
  <c r="L79" i="6"/>
  <c r="E93" i="6"/>
  <c r="F93" i="6"/>
  <c r="I34" i="6"/>
  <c r="E57" i="6"/>
  <c r="E68" i="6"/>
  <c r="L70" i="6"/>
  <c r="E37" i="7"/>
  <c r="F37" i="7"/>
  <c r="G57" i="6"/>
  <c r="H63" i="6"/>
  <c r="G68" i="6"/>
  <c r="J76" i="6"/>
  <c r="I76" i="6"/>
  <c r="H89" i="6"/>
  <c r="G89" i="6"/>
  <c r="H73" i="6"/>
  <c r="G73" i="6"/>
  <c r="F83" i="6"/>
  <c r="E83" i="6"/>
  <c r="H85" i="6"/>
  <c r="G85" i="6"/>
  <c r="J77" i="6"/>
  <c r="I77" i="6"/>
  <c r="H97" i="6"/>
  <c r="G97" i="6"/>
  <c r="F11" i="7"/>
  <c r="E11" i="7"/>
  <c r="G41" i="7"/>
  <c r="H41" i="7"/>
  <c r="E81" i="6"/>
  <c r="F81" i="6"/>
  <c r="F8" i="7"/>
  <c r="E8" i="7"/>
  <c r="L91" i="6"/>
  <c r="K91" i="6"/>
  <c r="I91" i="6"/>
  <c r="N10" i="7"/>
  <c r="M10" i="7"/>
  <c r="I70" i="6"/>
  <c r="K82" i="6"/>
  <c r="F69" i="6"/>
  <c r="E69" i="6"/>
  <c r="F23" i="7"/>
  <c r="E23" i="7"/>
  <c r="F9" i="7"/>
  <c r="E9" i="7"/>
  <c r="E28" i="7"/>
  <c r="F28" i="7"/>
  <c r="H71" i="6"/>
  <c r="G71" i="6"/>
  <c r="H72" i="6"/>
  <c r="F99" i="6"/>
  <c r="E99" i="6"/>
  <c r="E44" i="7"/>
  <c r="F44" i="7"/>
  <c r="H92" i="6"/>
  <c r="G92" i="6"/>
  <c r="H32" i="7"/>
  <c r="G32" i="7"/>
  <c r="G48" i="7"/>
  <c r="H48" i="7"/>
  <c r="F84" i="7"/>
  <c r="E84" i="7"/>
  <c r="I20" i="7"/>
  <c r="J20" i="7"/>
  <c r="J22" i="7"/>
  <c r="I22" i="7"/>
  <c r="E78" i="6"/>
  <c r="F78" i="6"/>
  <c r="G20" i="7"/>
  <c r="G17" i="7"/>
  <c r="H17" i="7"/>
  <c r="I33" i="7"/>
  <c r="J33" i="7"/>
  <c r="F86" i="6"/>
  <c r="E86" i="6"/>
  <c r="H7" i="7"/>
  <c r="G7" i="7"/>
  <c r="H35" i="7"/>
  <c r="G35" i="7"/>
  <c r="J72" i="7"/>
  <c r="I72" i="7"/>
  <c r="E74" i="6"/>
  <c r="E76" i="6"/>
  <c r="G79" i="6"/>
  <c r="E87" i="6"/>
  <c r="F87" i="6"/>
  <c r="G94" i="6"/>
  <c r="G100" i="6"/>
  <c r="F12" i="7"/>
  <c r="E12" i="7"/>
  <c r="J14" i="7"/>
  <c r="I14" i="7"/>
  <c r="H25" i="7"/>
  <c r="G25" i="7"/>
  <c r="Q40" i="7"/>
  <c r="R40" i="7"/>
  <c r="G47" i="7"/>
  <c r="H47" i="7"/>
  <c r="G75" i="7"/>
  <c r="H75" i="7"/>
  <c r="H26" i="7"/>
  <c r="G26" i="7"/>
  <c r="G51" i="7"/>
  <c r="H51" i="7"/>
  <c r="I42" i="7"/>
  <c r="J42" i="7"/>
  <c r="G59" i="7"/>
  <c r="H59" i="7"/>
  <c r="F96" i="6"/>
  <c r="F16" i="7"/>
  <c r="F38" i="7"/>
  <c r="E38" i="7"/>
  <c r="E42" i="7"/>
  <c r="E64" i="7"/>
  <c r="F64" i="7"/>
  <c r="F19" i="7"/>
  <c r="E19" i="7"/>
  <c r="F15" i="7"/>
  <c r="E15" i="7"/>
  <c r="J27" i="7"/>
  <c r="I27" i="7"/>
  <c r="G60" i="7"/>
  <c r="H60" i="7"/>
  <c r="F79" i="7"/>
  <c r="E79" i="7"/>
  <c r="F31" i="7"/>
  <c r="E31" i="7"/>
  <c r="G67" i="7"/>
  <c r="H67" i="7"/>
  <c r="F45" i="7"/>
  <c r="E45" i="7"/>
  <c r="I61" i="7"/>
  <c r="J61" i="7"/>
  <c r="F82" i="7"/>
  <c r="E82" i="7"/>
  <c r="H36" i="7"/>
  <c r="F39" i="7"/>
  <c r="L57" i="7"/>
  <c r="K57" i="7"/>
  <c r="J58" i="7"/>
  <c r="F43" i="7"/>
  <c r="E46" i="7"/>
  <c r="F46" i="7"/>
  <c r="H63" i="7"/>
  <c r="G66" i="7"/>
  <c r="H66" i="7"/>
  <c r="G69" i="7"/>
  <c r="H69" i="7"/>
  <c r="F71" i="7"/>
  <c r="E71" i="7"/>
  <c r="H62" i="7"/>
  <c r="G62" i="7"/>
  <c r="N88" i="7"/>
  <c r="M88" i="7"/>
  <c r="F76" i="7"/>
  <c r="E76" i="7"/>
  <c r="H77" i="7"/>
  <c r="G77" i="7"/>
  <c r="J83" i="7"/>
  <c r="I83" i="7"/>
  <c r="E73" i="7"/>
  <c r="F73" i="7"/>
  <c r="G80" i="7"/>
  <c r="H80" i="7"/>
  <c r="E49" i="7"/>
  <c r="F49" i="7"/>
  <c r="F56" i="7"/>
  <c r="E56" i="7"/>
  <c r="F78" i="7"/>
  <c r="E78" i="7"/>
  <c r="F99" i="7"/>
  <c r="E99" i="7"/>
  <c r="H68" i="7"/>
  <c r="G68" i="7"/>
  <c r="E55" i="7"/>
  <c r="F55" i="7"/>
  <c r="H91" i="7"/>
  <c r="G91" i="7"/>
  <c r="H70" i="7"/>
  <c r="G70" i="7"/>
  <c r="F81" i="7"/>
  <c r="E81" i="7"/>
  <c r="H85" i="7"/>
  <c r="G85" i="7"/>
  <c r="F90" i="7"/>
  <c r="E90" i="7"/>
  <c r="J94" i="7"/>
  <c r="I94" i="7"/>
  <c r="F97" i="7"/>
  <c r="E97" i="7"/>
  <c r="I92" i="7"/>
  <c r="F87" i="7"/>
  <c r="E87" i="7"/>
  <c r="J95" i="7"/>
  <c r="I95" i="7"/>
  <c r="F100" i="7"/>
  <c r="E100" i="7"/>
  <c r="Y3" i="10"/>
  <c r="X3" i="10"/>
  <c r="J98" i="7"/>
  <c r="I98" i="7"/>
  <c r="F93" i="7"/>
  <c r="E93" i="7"/>
  <c r="AA3" i="14"/>
  <c r="Z3" i="14"/>
  <c r="AC3" i="18"/>
  <c r="AB3" i="18"/>
  <c r="J86" i="7"/>
  <c r="I86" i="7"/>
  <c r="F96" i="7"/>
  <c r="E96" i="7"/>
  <c r="J53" i="7" l="1"/>
  <c r="I53" i="7"/>
  <c r="J18" i="7"/>
  <c r="I18" i="7"/>
  <c r="I52" i="7"/>
  <c r="J52" i="7"/>
  <c r="N54" i="7"/>
  <c r="P54" i="7" s="1"/>
  <c r="I89" i="7"/>
  <c r="L65" i="7"/>
  <c r="I50" i="7"/>
  <c r="J30" i="7"/>
  <c r="I30" i="7"/>
  <c r="L21" i="7"/>
  <c r="K21" i="7"/>
  <c r="L74" i="7"/>
  <c r="Y6" i="7"/>
  <c r="Z6" i="7"/>
  <c r="X5" i="7"/>
  <c r="W5" i="7"/>
  <c r="X4" i="7"/>
  <c r="W4" i="7"/>
  <c r="L21" i="6"/>
  <c r="N21" i="6" s="1"/>
  <c r="G8" i="6"/>
  <c r="I95" i="6"/>
  <c r="J43" i="6"/>
  <c r="I43" i="6"/>
  <c r="I61" i="6"/>
  <c r="J61" i="6"/>
  <c r="J58" i="6"/>
  <c r="I58" i="6"/>
  <c r="J75" i="6"/>
  <c r="I75" i="6"/>
  <c r="H22" i="6"/>
  <c r="J22" i="6" s="1"/>
  <c r="G17" i="6"/>
  <c r="G7" i="6"/>
  <c r="H20" i="6"/>
  <c r="G20" i="6"/>
  <c r="I16" i="6"/>
  <c r="K16" i="6"/>
  <c r="H12" i="6"/>
  <c r="G12" i="6"/>
  <c r="H23" i="6"/>
  <c r="G23" i="6"/>
  <c r="G6" i="6"/>
  <c r="H6" i="6"/>
  <c r="I17" i="6"/>
  <c r="H18" i="6"/>
  <c r="G18" i="6"/>
  <c r="H25" i="6"/>
  <c r="I25" i="6" s="1"/>
  <c r="I7" i="6"/>
  <c r="G13" i="6"/>
  <c r="H13" i="6"/>
  <c r="H4" i="6"/>
  <c r="J4" i="6" s="1"/>
  <c r="H55" i="7"/>
  <c r="G55" i="7"/>
  <c r="H76" i="7"/>
  <c r="G76" i="7"/>
  <c r="H46" i="7"/>
  <c r="G46" i="7"/>
  <c r="I48" i="7"/>
  <c r="J48" i="7"/>
  <c r="J88" i="6"/>
  <c r="I88" i="6"/>
  <c r="J28" i="6"/>
  <c r="I28" i="6"/>
  <c r="J8" i="6"/>
  <c r="I8" i="6"/>
  <c r="K94" i="7"/>
  <c r="L94" i="7"/>
  <c r="H79" i="7"/>
  <c r="G79" i="7"/>
  <c r="J25" i="7"/>
  <c r="I25" i="7"/>
  <c r="I24" i="6"/>
  <c r="J24" i="6"/>
  <c r="L13" i="7"/>
  <c r="K13" i="7"/>
  <c r="K86" i="7"/>
  <c r="L86" i="7"/>
  <c r="G90" i="7"/>
  <c r="H90" i="7"/>
  <c r="K58" i="7"/>
  <c r="L58" i="7"/>
  <c r="G37" i="7"/>
  <c r="H37" i="7"/>
  <c r="L52" i="6"/>
  <c r="K52" i="6"/>
  <c r="I92" i="6"/>
  <c r="J92" i="6"/>
  <c r="J73" i="6"/>
  <c r="I73" i="6"/>
  <c r="N70" i="6"/>
  <c r="M70" i="6"/>
  <c r="N57" i="6"/>
  <c r="M57" i="6"/>
  <c r="J25" i="6"/>
  <c r="J37" i="6"/>
  <c r="I37" i="6"/>
  <c r="J98" i="6"/>
  <c r="I98" i="6"/>
  <c r="J54" i="6"/>
  <c r="I54" i="6"/>
  <c r="J42" i="6"/>
  <c r="I42" i="6"/>
  <c r="I90" i="6"/>
  <c r="J90" i="6"/>
  <c r="J84" i="6"/>
  <c r="I84" i="6"/>
  <c r="L17" i="6"/>
  <c r="K17" i="6"/>
  <c r="G71" i="7"/>
  <c r="H71" i="7"/>
  <c r="H38" i="7"/>
  <c r="G38" i="7"/>
  <c r="J75" i="7"/>
  <c r="I75" i="7"/>
  <c r="G44" i="7"/>
  <c r="H44" i="7"/>
  <c r="L95" i="6"/>
  <c r="K95" i="6"/>
  <c r="I29" i="7"/>
  <c r="J29" i="7"/>
  <c r="J9" i="6"/>
  <c r="I9" i="6"/>
  <c r="L34" i="7"/>
  <c r="K34" i="7"/>
  <c r="J65" i="6"/>
  <c r="I65" i="6"/>
  <c r="H60" i="6"/>
  <c r="G60" i="6"/>
  <c r="H14" i="6"/>
  <c r="G14" i="6"/>
  <c r="G87" i="7"/>
  <c r="H87" i="7"/>
  <c r="G81" i="7"/>
  <c r="H81" i="7"/>
  <c r="G78" i="7"/>
  <c r="H78" i="7"/>
  <c r="I69" i="7"/>
  <c r="J69" i="7"/>
  <c r="K89" i="7"/>
  <c r="L89" i="7"/>
  <c r="H15" i="7"/>
  <c r="G15" i="7"/>
  <c r="H16" i="7"/>
  <c r="G16" i="7"/>
  <c r="L22" i="7"/>
  <c r="K22" i="7"/>
  <c r="H11" i="7"/>
  <c r="G11" i="7"/>
  <c r="M33" i="6"/>
  <c r="N33" i="6"/>
  <c r="L7" i="6"/>
  <c r="K7" i="6"/>
  <c r="G56" i="7"/>
  <c r="H56" i="7"/>
  <c r="H49" i="7"/>
  <c r="G49" i="7"/>
  <c r="G19" i="7"/>
  <c r="H19" i="7"/>
  <c r="J17" i="7"/>
  <c r="I17" i="7"/>
  <c r="G8" i="7"/>
  <c r="H8" i="7"/>
  <c r="N10" i="6"/>
  <c r="M10" i="6"/>
  <c r="O88" i="7"/>
  <c r="P88" i="7"/>
  <c r="H100" i="7"/>
  <c r="G100" i="7"/>
  <c r="J80" i="7"/>
  <c r="I80" i="7"/>
  <c r="K14" i="7"/>
  <c r="L14" i="7"/>
  <c r="N68" i="6"/>
  <c r="M68" i="6"/>
  <c r="H53" i="6"/>
  <c r="G53" i="6"/>
  <c r="L38" i="6"/>
  <c r="K38" i="6"/>
  <c r="J62" i="7"/>
  <c r="I62" i="7"/>
  <c r="H78" i="6"/>
  <c r="G78" i="6"/>
  <c r="G9" i="7"/>
  <c r="H9" i="7"/>
  <c r="I41" i="7"/>
  <c r="J41" i="7"/>
  <c r="N48" i="6"/>
  <c r="M48" i="6"/>
  <c r="I85" i="7"/>
  <c r="J85" i="7"/>
  <c r="H73" i="7"/>
  <c r="G73" i="7"/>
  <c r="H45" i="7"/>
  <c r="G45" i="7"/>
  <c r="L27" i="7"/>
  <c r="K27" i="7"/>
  <c r="K83" i="7"/>
  <c r="L83" i="7"/>
  <c r="H39" i="7"/>
  <c r="G39" i="7"/>
  <c r="H87" i="6"/>
  <c r="G87" i="6"/>
  <c r="J7" i="7"/>
  <c r="I7" i="7"/>
  <c r="L20" i="7"/>
  <c r="K20" i="7"/>
  <c r="H23" i="7"/>
  <c r="G23" i="7"/>
  <c r="O10" i="7"/>
  <c r="P10" i="7"/>
  <c r="I24" i="7"/>
  <c r="J24" i="7"/>
  <c r="L64" i="6"/>
  <c r="K64" i="6"/>
  <c r="L94" i="6"/>
  <c r="K94" i="6"/>
  <c r="J66" i="6"/>
  <c r="I66" i="6"/>
  <c r="G44" i="6"/>
  <c r="H44" i="6"/>
  <c r="L80" i="6"/>
  <c r="K80" i="6"/>
  <c r="L72" i="7"/>
  <c r="K72" i="7"/>
  <c r="H81" i="6"/>
  <c r="G81" i="6"/>
  <c r="L55" i="6"/>
  <c r="K55" i="6"/>
  <c r="K95" i="7"/>
  <c r="L95" i="7"/>
  <c r="N57" i="7"/>
  <c r="M57" i="7"/>
  <c r="G12" i="7"/>
  <c r="H12" i="7"/>
  <c r="H96" i="6"/>
  <c r="G96" i="6"/>
  <c r="I47" i="7"/>
  <c r="J47" i="7"/>
  <c r="J59" i="7"/>
  <c r="I59" i="7"/>
  <c r="H99" i="6"/>
  <c r="G99" i="6"/>
  <c r="I97" i="6"/>
  <c r="J97" i="6"/>
  <c r="I89" i="6"/>
  <c r="J89" i="6"/>
  <c r="H50" i="6"/>
  <c r="G50" i="6"/>
  <c r="L61" i="7"/>
  <c r="K61" i="7"/>
  <c r="J71" i="6"/>
  <c r="I71" i="6"/>
  <c r="G96" i="7"/>
  <c r="H96" i="7"/>
  <c r="I51" i="7"/>
  <c r="J51" i="7"/>
  <c r="H28" i="7"/>
  <c r="G28" i="7"/>
  <c r="J85" i="6"/>
  <c r="I85" i="6"/>
  <c r="J63" i="6"/>
  <c r="I63" i="6"/>
  <c r="M79" i="6"/>
  <c r="N79" i="6"/>
  <c r="I41" i="6"/>
  <c r="J41" i="6"/>
  <c r="J36" i="6"/>
  <c r="I36" i="6"/>
  <c r="J74" i="6"/>
  <c r="I74" i="6"/>
  <c r="J32" i="7"/>
  <c r="I32" i="7"/>
  <c r="H83" i="6"/>
  <c r="G83" i="6"/>
  <c r="H39" i="6"/>
  <c r="G39" i="6"/>
  <c r="H5" i="6"/>
  <c r="G5" i="6"/>
  <c r="J26" i="6"/>
  <c r="I26" i="6"/>
  <c r="N56" i="6"/>
  <c r="M56" i="6"/>
  <c r="J26" i="7"/>
  <c r="I26" i="7"/>
  <c r="J35" i="7"/>
  <c r="I35" i="7"/>
  <c r="G69" i="6"/>
  <c r="H69" i="6"/>
  <c r="K100" i="6"/>
  <c r="L100" i="6"/>
  <c r="H27" i="6"/>
  <c r="G27" i="6"/>
  <c r="J15" i="6"/>
  <c r="I15" i="6"/>
  <c r="G99" i="7"/>
  <c r="H99" i="7"/>
  <c r="M65" i="7"/>
  <c r="N65" i="7"/>
  <c r="J67" i="7"/>
  <c r="I67" i="7"/>
  <c r="G93" i="7"/>
  <c r="H93" i="7"/>
  <c r="K92" i="7"/>
  <c r="L92" i="7"/>
  <c r="J70" i="7"/>
  <c r="I70" i="7"/>
  <c r="J66" i="7"/>
  <c r="I66" i="7"/>
  <c r="I36" i="7"/>
  <c r="J36" i="7"/>
  <c r="M74" i="7"/>
  <c r="N74" i="7"/>
  <c r="J77" i="7"/>
  <c r="I77" i="7"/>
  <c r="S40" i="7"/>
  <c r="T40" i="7"/>
  <c r="H86" i="6"/>
  <c r="G86" i="6"/>
  <c r="J72" i="6"/>
  <c r="I72" i="6"/>
  <c r="I19" i="6"/>
  <c r="J19" i="6"/>
  <c r="H45" i="6"/>
  <c r="G45" i="6"/>
  <c r="K67" i="6"/>
  <c r="L67" i="6"/>
  <c r="I40" i="6"/>
  <c r="J40" i="6"/>
  <c r="L46" i="6"/>
  <c r="K46" i="6"/>
  <c r="J29" i="6"/>
  <c r="I29" i="6"/>
  <c r="I62" i="6"/>
  <c r="J62" i="6"/>
  <c r="L49" i="6"/>
  <c r="K49" i="6"/>
  <c r="J47" i="6"/>
  <c r="I47" i="6"/>
  <c r="H43" i="7"/>
  <c r="G43" i="7"/>
  <c r="I60" i="7"/>
  <c r="J60" i="7"/>
  <c r="G64" i="7"/>
  <c r="H64" i="7"/>
  <c r="L59" i="6"/>
  <c r="K59" i="6"/>
  <c r="I68" i="7"/>
  <c r="J68" i="7"/>
  <c r="N16" i="6"/>
  <c r="M16" i="6"/>
  <c r="K98" i="7"/>
  <c r="L98" i="7"/>
  <c r="H97" i="7"/>
  <c r="G97" i="7"/>
  <c r="J91" i="7"/>
  <c r="I91" i="7"/>
  <c r="I63" i="7"/>
  <c r="J63" i="7"/>
  <c r="H82" i="7"/>
  <c r="G82" i="7"/>
  <c r="H31" i="7"/>
  <c r="G31" i="7"/>
  <c r="L50" i="7"/>
  <c r="K50" i="7"/>
  <c r="K42" i="7"/>
  <c r="L42" i="7"/>
  <c r="L33" i="7"/>
  <c r="K33" i="7"/>
  <c r="G84" i="7"/>
  <c r="H84" i="7"/>
  <c r="M91" i="6"/>
  <c r="N91" i="6"/>
  <c r="K77" i="6"/>
  <c r="L77" i="6"/>
  <c r="L76" i="6"/>
  <c r="K76" i="6"/>
  <c r="H93" i="6"/>
  <c r="G93" i="6"/>
  <c r="P82" i="6"/>
  <c r="O82" i="6"/>
  <c r="J11" i="6"/>
  <c r="I11" i="6"/>
  <c r="L35" i="6"/>
  <c r="K35" i="6"/>
  <c r="P34" i="6"/>
  <c r="O34" i="6"/>
  <c r="J51" i="6"/>
  <c r="I51" i="6"/>
  <c r="L53" i="7" l="1"/>
  <c r="K53" i="7"/>
  <c r="K30" i="7"/>
  <c r="L30" i="7"/>
  <c r="O54" i="7"/>
  <c r="K18" i="7"/>
  <c r="L18" i="7"/>
  <c r="N21" i="7"/>
  <c r="M21" i="7"/>
  <c r="L52" i="7"/>
  <c r="K52" i="7"/>
  <c r="Y4" i="7"/>
  <c r="Z4" i="7"/>
  <c r="Z5" i="7"/>
  <c r="Y5" i="7"/>
  <c r="AB6" i="7"/>
  <c r="AA6" i="7"/>
  <c r="M21" i="6"/>
  <c r="L43" i="6"/>
  <c r="K43" i="6"/>
  <c r="K75" i="6"/>
  <c r="L75" i="6"/>
  <c r="L58" i="6"/>
  <c r="K58" i="6"/>
  <c r="L61" i="6"/>
  <c r="K61" i="6"/>
  <c r="I22" i="6"/>
  <c r="J23" i="6"/>
  <c r="I23" i="6"/>
  <c r="I13" i="6"/>
  <c r="J13" i="6"/>
  <c r="J12" i="6"/>
  <c r="I12" i="6"/>
  <c r="J20" i="6"/>
  <c r="I20" i="6"/>
  <c r="I18" i="6"/>
  <c r="J18" i="6"/>
  <c r="J6" i="6"/>
  <c r="I6" i="6"/>
  <c r="I4" i="6"/>
  <c r="N77" i="6"/>
  <c r="M77" i="6"/>
  <c r="L51" i="7"/>
  <c r="K51" i="7"/>
  <c r="M14" i="7"/>
  <c r="N14" i="7"/>
  <c r="L72" i="6"/>
  <c r="K72" i="6"/>
  <c r="N17" i="6"/>
  <c r="M17" i="6"/>
  <c r="J9" i="7"/>
  <c r="I9" i="7"/>
  <c r="L47" i="6"/>
  <c r="K47" i="6"/>
  <c r="N20" i="7"/>
  <c r="M20" i="7"/>
  <c r="L98" i="6"/>
  <c r="K98" i="6"/>
  <c r="N67" i="6"/>
  <c r="M67" i="6"/>
  <c r="K71" i="6"/>
  <c r="L71" i="6"/>
  <c r="L40" i="6"/>
  <c r="K40" i="6"/>
  <c r="L69" i="7"/>
  <c r="K69" i="7"/>
  <c r="P16" i="6"/>
  <c r="O16" i="6"/>
  <c r="M55" i="6"/>
  <c r="N55" i="6"/>
  <c r="K68" i="7"/>
  <c r="L68" i="7"/>
  <c r="J96" i="7"/>
  <c r="I96" i="7"/>
  <c r="I44" i="7"/>
  <c r="J44" i="7"/>
  <c r="K11" i="6"/>
  <c r="L11" i="6"/>
  <c r="I86" i="6"/>
  <c r="J86" i="6"/>
  <c r="K35" i="7"/>
  <c r="L35" i="7"/>
  <c r="M94" i="6"/>
  <c r="N94" i="6"/>
  <c r="K80" i="7"/>
  <c r="L80" i="7"/>
  <c r="N52" i="6"/>
  <c r="M52" i="6"/>
  <c r="J84" i="7"/>
  <c r="I84" i="7"/>
  <c r="L62" i="6"/>
  <c r="K62" i="6"/>
  <c r="U40" i="7"/>
  <c r="V40" i="7"/>
  <c r="J81" i="7"/>
  <c r="I81" i="7"/>
  <c r="J37" i="7"/>
  <c r="I37" i="7"/>
  <c r="K22" i="6"/>
  <c r="L22" i="6"/>
  <c r="N59" i="6"/>
  <c r="M59" i="6"/>
  <c r="L26" i="7"/>
  <c r="K26" i="7"/>
  <c r="M64" i="6"/>
  <c r="N64" i="6"/>
  <c r="L4" i="6"/>
  <c r="K4" i="6"/>
  <c r="L75" i="7"/>
  <c r="K75" i="7"/>
  <c r="N92" i="7"/>
  <c r="M92" i="7"/>
  <c r="J12" i="7"/>
  <c r="I12" i="7"/>
  <c r="K85" i="7"/>
  <c r="L85" i="7"/>
  <c r="J87" i="7"/>
  <c r="I87" i="7"/>
  <c r="L90" i="6"/>
  <c r="K90" i="6"/>
  <c r="M33" i="7"/>
  <c r="N33" i="7"/>
  <c r="L29" i="6"/>
  <c r="K29" i="6"/>
  <c r="K63" i="6"/>
  <c r="L63" i="6"/>
  <c r="N38" i="6"/>
  <c r="M38" i="6"/>
  <c r="J79" i="7"/>
  <c r="I79" i="7"/>
  <c r="J93" i="7"/>
  <c r="I93" i="7"/>
  <c r="K97" i="6"/>
  <c r="L97" i="6"/>
  <c r="L29" i="7"/>
  <c r="K29" i="7"/>
  <c r="N94" i="7"/>
  <c r="M94" i="7"/>
  <c r="J97" i="7"/>
  <c r="I97" i="7"/>
  <c r="L26" i="6"/>
  <c r="K26" i="6"/>
  <c r="L85" i="6"/>
  <c r="K85" i="6"/>
  <c r="O57" i="7"/>
  <c r="P57" i="7"/>
  <c r="P48" i="6"/>
  <c r="O48" i="6"/>
  <c r="J53" i="6"/>
  <c r="I53" i="6"/>
  <c r="L17" i="7"/>
  <c r="K17" i="7"/>
  <c r="N7" i="6"/>
  <c r="M7" i="6"/>
  <c r="J15" i="7"/>
  <c r="I15" i="7"/>
  <c r="R54" i="7"/>
  <c r="Q54" i="7"/>
  <c r="K42" i="6"/>
  <c r="L42" i="6"/>
  <c r="O70" i="6"/>
  <c r="P70" i="6"/>
  <c r="J76" i="7"/>
  <c r="I76" i="7"/>
  <c r="K36" i="7"/>
  <c r="L36" i="7"/>
  <c r="J69" i="6"/>
  <c r="I69" i="6"/>
  <c r="J31" i="7"/>
  <c r="I31" i="7"/>
  <c r="J60" i="6"/>
  <c r="I60" i="6"/>
  <c r="N13" i="7"/>
  <c r="M13" i="7"/>
  <c r="P91" i="6"/>
  <c r="O91" i="6"/>
  <c r="L41" i="6"/>
  <c r="K41" i="6"/>
  <c r="N49" i="6"/>
  <c r="M49" i="6"/>
  <c r="L66" i="7"/>
  <c r="K66" i="7"/>
  <c r="I83" i="6"/>
  <c r="J83" i="6"/>
  <c r="I81" i="6"/>
  <c r="J81" i="6"/>
  <c r="I45" i="7"/>
  <c r="J45" i="7"/>
  <c r="J11" i="7"/>
  <c r="I11" i="7"/>
  <c r="K65" i="6"/>
  <c r="L65" i="6"/>
  <c r="O21" i="6"/>
  <c r="P21" i="6"/>
  <c r="L37" i="6"/>
  <c r="K37" i="6"/>
  <c r="K88" i="6"/>
  <c r="L88" i="6"/>
  <c r="L48" i="7"/>
  <c r="K48" i="7"/>
  <c r="J50" i="6"/>
  <c r="I50" i="6"/>
  <c r="N72" i="7"/>
  <c r="M72" i="7"/>
  <c r="I73" i="7"/>
  <c r="J73" i="7"/>
  <c r="N22" i="7"/>
  <c r="M22" i="7"/>
  <c r="L84" i="6"/>
  <c r="K84" i="6"/>
  <c r="L25" i="7"/>
  <c r="K25" i="7"/>
  <c r="I64" i="7"/>
  <c r="J64" i="7"/>
  <c r="L89" i="6"/>
  <c r="K89" i="6"/>
  <c r="L24" i="7"/>
  <c r="K24" i="7"/>
  <c r="J8" i="7"/>
  <c r="I8" i="7"/>
  <c r="K91" i="7"/>
  <c r="L91" i="7"/>
  <c r="J45" i="6"/>
  <c r="I45" i="6"/>
  <c r="O56" i="6"/>
  <c r="P56" i="6"/>
  <c r="M61" i="7"/>
  <c r="N61" i="7"/>
  <c r="N80" i="6"/>
  <c r="M80" i="6"/>
  <c r="I39" i="7"/>
  <c r="J39" i="7"/>
  <c r="J16" i="7"/>
  <c r="I16" i="7"/>
  <c r="K60" i="7"/>
  <c r="L60" i="7"/>
  <c r="K19" i="6"/>
  <c r="L19" i="6"/>
  <c r="I44" i="6"/>
  <c r="J44" i="6"/>
  <c r="R10" i="7"/>
  <c r="Q10" i="7"/>
  <c r="Q88" i="7"/>
  <c r="R88" i="7"/>
  <c r="K51" i="6"/>
  <c r="L51" i="6"/>
  <c r="I93" i="6"/>
  <c r="J93" i="6"/>
  <c r="N46" i="6"/>
  <c r="M46" i="6"/>
  <c r="J27" i="6"/>
  <c r="I27" i="6"/>
  <c r="N98" i="7"/>
  <c r="M98" i="7"/>
  <c r="N100" i="6"/>
  <c r="M100" i="6"/>
  <c r="M95" i="7"/>
  <c r="N95" i="7"/>
  <c r="K41" i="7"/>
  <c r="L41" i="7"/>
  <c r="I19" i="7"/>
  <c r="J19" i="7"/>
  <c r="P33" i="6"/>
  <c r="O33" i="6"/>
  <c r="M89" i="7"/>
  <c r="N89" i="7"/>
  <c r="J71" i="7"/>
  <c r="I71" i="7"/>
  <c r="N86" i="7"/>
  <c r="M86" i="7"/>
  <c r="O65" i="7"/>
  <c r="P65" i="7"/>
  <c r="L92" i="6"/>
  <c r="K92" i="6"/>
  <c r="M35" i="6"/>
  <c r="N35" i="6"/>
  <c r="J39" i="6"/>
  <c r="I39" i="6"/>
  <c r="L59" i="7"/>
  <c r="K59" i="7"/>
  <c r="N27" i="7"/>
  <c r="M27" i="7"/>
  <c r="J49" i="7"/>
  <c r="I49" i="7"/>
  <c r="K28" i="6"/>
  <c r="L28" i="6"/>
  <c r="L47" i="7"/>
  <c r="K47" i="7"/>
  <c r="J78" i="7"/>
  <c r="I78" i="7"/>
  <c r="K24" i="6"/>
  <c r="L24" i="6"/>
  <c r="I82" i="7"/>
  <c r="J82" i="7"/>
  <c r="K7" i="7"/>
  <c r="L7" i="7"/>
  <c r="J78" i="6"/>
  <c r="I78" i="6"/>
  <c r="P10" i="6"/>
  <c r="O10" i="6"/>
  <c r="L63" i="7"/>
  <c r="K63" i="7"/>
  <c r="J99" i="7"/>
  <c r="I99" i="7"/>
  <c r="P79" i="6"/>
  <c r="O79" i="6"/>
  <c r="K70" i="7"/>
  <c r="L70" i="7"/>
  <c r="L32" i="7"/>
  <c r="K32" i="7"/>
  <c r="I96" i="6"/>
  <c r="J96" i="6"/>
  <c r="J87" i="6"/>
  <c r="I87" i="6"/>
  <c r="K62" i="7"/>
  <c r="L62" i="7"/>
  <c r="J100" i="7"/>
  <c r="I100" i="7"/>
  <c r="N34" i="7"/>
  <c r="M34" i="7"/>
  <c r="K25" i="6"/>
  <c r="L25" i="6"/>
  <c r="J56" i="7"/>
  <c r="I56" i="7"/>
  <c r="M58" i="7"/>
  <c r="N58" i="7"/>
  <c r="R82" i="6"/>
  <c r="Q82" i="6"/>
  <c r="K77" i="7"/>
  <c r="L77" i="7"/>
  <c r="K15" i="6"/>
  <c r="L15" i="6"/>
  <c r="K74" i="6"/>
  <c r="L74" i="6"/>
  <c r="L9" i="6"/>
  <c r="K9" i="6"/>
  <c r="I38" i="7"/>
  <c r="J38" i="7"/>
  <c r="P57" i="6"/>
  <c r="O57" i="6"/>
  <c r="I46" i="7"/>
  <c r="J46" i="7"/>
  <c r="N42" i="7"/>
  <c r="M42" i="7"/>
  <c r="P74" i="7"/>
  <c r="O74" i="7"/>
  <c r="N83" i="7"/>
  <c r="M83" i="7"/>
  <c r="J90" i="7"/>
  <c r="I90" i="7"/>
  <c r="R34" i="6"/>
  <c r="Q34" i="6"/>
  <c r="N76" i="6"/>
  <c r="M76" i="6"/>
  <c r="M50" i="7"/>
  <c r="N50" i="7"/>
  <c r="J43" i="7"/>
  <c r="I43" i="7"/>
  <c r="K67" i="7"/>
  <c r="L67" i="7"/>
  <c r="J5" i="6"/>
  <c r="I5" i="6"/>
  <c r="K36" i="6"/>
  <c r="L36" i="6"/>
  <c r="I28" i="7"/>
  <c r="J28" i="7"/>
  <c r="I99" i="6"/>
  <c r="J99" i="6"/>
  <c r="L66" i="6"/>
  <c r="K66" i="6"/>
  <c r="I23" i="7"/>
  <c r="J23" i="7"/>
  <c r="O68" i="6"/>
  <c r="P68" i="6"/>
  <c r="I14" i="6"/>
  <c r="J14" i="6"/>
  <c r="N95" i="6"/>
  <c r="M95" i="6"/>
  <c r="K54" i="6"/>
  <c r="L54" i="6"/>
  <c r="L73" i="6"/>
  <c r="K73" i="6"/>
  <c r="L8" i="6"/>
  <c r="K8" i="6"/>
  <c r="J55" i="7"/>
  <c r="I55" i="7"/>
  <c r="M52" i="7" l="1"/>
  <c r="N52" i="7"/>
  <c r="P21" i="7"/>
  <c r="O21" i="7"/>
  <c r="M18" i="7"/>
  <c r="N18" i="7"/>
  <c r="N30" i="7"/>
  <c r="M30" i="7"/>
  <c r="N53" i="7"/>
  <c r="M53" i="7"/>
  <c r="AD6" i="7"/>
  <c r="AC6" i="7"/>
  <c r="AB4" i="7"/>
  <c r="AA4" i="7"/>
  <c r="AB5" i="7"/>
  <c r="AA5" i="7"/>
  <c r="M61" i="6"/>
  <c r="N61" i="6"/>
  <c r="N58" i="6"/>
  <c r="M58" i="6"/>
  <c r="M75" i="6"/>
  <c r="N75" i="6"/>
  <c r="N43" i="6"/>
  <c r="M43" i="6"/>
  <c r="L6" i="6"/>
  <c r="K6" i="6"/>
  <c r="K18" i="6"/>
  <c r="L18" i="6"/>
  <c r="L20" i="6"/>
  <c r="K20" i="6"/>
  <c r="K12" i="6"/>
  <c r="L12" i="6"/>
  <c r="L13" i="6"/>
  <c r="K13" i="6"/>
  <c r="L23" i="6"/>
  <c r="K23" i="6"/>
  <c r="L46" i="7"/>
  <c r="K46" i="7"/>
  <c r="N28" i="6"/>
  <c r="M28" i="6"/>
  <c r="L19" i="7"/>
  <c r="K19" i="7"/>
  <c r="K100" i="7"/>
  <c r="L100" i="7"/>
  <c r="N92" i="6"/>
  <c r="M92" i="6"/>
  <c r="P98" i="7"/>
  <c r="O98" i="7"/>
  <c r="T10" i="7"/>
  <c r="S10" i="7"/>
  <c r="P22" i="7"/>
  <c r="O22" i="7"/>
  <c r="M54" i="6"/>
  <c r="N54" i="6"/>
  <c r="M62" i="7"/>
  <c r="N62" i="7"/>
  <c r="R65" i="7"/>
  <c r="Q65" i="7"/>
  <c r="M41" i="7"/>
  <c r="N41" i="7"/>
  <c r="L44" i="6"/>
  <c r="K44" i="6"/>
  <c r="L73" i="7"/>
  <c r="K73" i="7"/>
  <c r="L83" i="6"/>
  <c r="K83" i="6"/>
  <c r="R57" i="7"/>
  <c r="Q57" i="7"/>
  <c r="N63" i="6"/>
  <c r="M63" i="6"/>
  <c r="L86" i="6"/>
  <c r="K86" i="6"/>
  <c r="P55" i="6"/>
  <c r="O55" i="6"/>
  <c r="L5" i="6"/>
  <c r="K5" i="6"/>
  <c r="S34" i="6"/>
  <c r="T34" i="6"/>
  <c r="R57" i="6"/>
  <c r="Q57" i="6"/>
  <c r="T82" i="6"/>
  <c r="S82" i="6"/>
  <c r="L99" i="7"/>
  <c r="K99" i="7"/>
  <c r="K49" i="7"/>
  <c r="L49" i="7"/>
  <c r="K27" i="6"/>
  <c r="L27" i="6"/>
  <c r="O80" i="6"/>
  <c r="P80" i="6"/>
  <c r="M24" i="7"/>
  <c r="N24" i="7"/>
  <c r="N37" i="6"/>
  <c r="M37" i="6"/>
  <c r="P13" i="7"/>
  <c r="O13" i="7"/>
  <c r="K69" i="6"/>
  <c r="L69" i="6"/>
  <c r="M29" i="7"/>
  <c r="N29" i="7"/>
  <c r="L12" i="7"/>
  <c r="K12" i="7"/>
  <c r="O59" i="6"/>
  <c r="P59" i="6"/>
  <c r="N62" i="6"/>
  <c r="M62" i="6"/>
  <c r="N98" i="6"/>
  <c r="M98" i="6"/>
  <c r="M72" i="6"/>
  <c r="N72" i="6"/>
  <c r="N77" i="7"/>
  <c r="M77" i="7"/>
  <c r="W40" i="7"/>
  <c r="X40" i="7"/>
  <c r="L8" i="7"/>
  <c r="K8" i="7"/>
  <c r="Q91" i="6"/>
  <c r="R91" i="6"/>
  <c r="O67" i="6"/>
  <c r="P67" i="6"/>
  <c r="O61" i="7"/>
  <c r="P61" i="7"/>
  <c r="K87" i="6"/>
  <c r="L87" i="6"/>
  <c r="M63" i="7"/>
  <c r="N63" i="7"/>
  <c r="P27" i="7"/>
  <c r="O27" i="7"/>
  <c r="P86" i="7"/>
  <c r="O86" i="7"/>
  <c r="P46" i="6"/>
  <c r="O46" i="6"/>
  <c r="N89" i="6"/>
  <c r="M89" i="6"/>
  <c r="O72" i="7"/>
  <c r="P72" i="7"/>
  <c r="N66" i="7"/>
  <c r="M66" i="7"/>
  <c r="K60" i="6"/>
  <c r="L60" i="6"/>
  <c r="L15" i="7"/>
  <c r="K15" i="7"/>
  <c r="N29" i="6"/>
  <c r="M29" i="6"/>
  <c r="P92" i="7"/>
  <c r="O92" i="7"/>
  <c r="L84" i="7"/>
  <c r="K84" i="7"/>
  <c r="Q16" i="6"/>
  <c r="R16" i="6"/>
  <c r="L14" i="6"/>
  <c r="K14" i="6"/>
  <c r="L99" i="6"/>
  <c r="K99" i="6"/>
  <c r="L96" i="6"/>
  <c r="K96" i="6"/>
  <c r="N24" i="6"/>
  <c r="M24" i="6"/>
  <c r="L93" i="6"/>
  <c r="K93" i="6"/>
  <c r="N60" i="7"/>
  <c r="M60" i="7"/>
  <c r="Q56" i="6"/>
  <c r="R56" i="6"/>
  <c r="K64" i="7"/>
  <c r="L64" i="7"/>
  <c r="M65" i="6"/>
  <c r="N65" i="6"/>
  <c r="P33" i="7"/>
  <c r="O33" i="7"/>
  <c r="L44" i="7"/>
  <c r="K44" i="7"/>
  <c r="N36" i="6"/>
  <c r="M36" i="6"/>
  <c r="K39" i="7"/>
  <c r="L39" i="7"/>
  <c r="N85" i="7"/>
  <c r="M85" i="7"/>
  <c r="M35" i="7"/>
  <c r="N35" i="7"/>
  <c r="O76" i="6"/>
  <c r="P76" i="6"/>
  <c r="S54" i="7"/>
  <c r="T54" i="7"/>
  <c r="O38" i="6"/>
  <c r="P38" i="6"/>
  <c r="O17" i="6"/>
  <c r="P17" i="6"/>
  <c r="K23" i="7"/>
  <c r="L23" i="7"/>
  <c r="M67" i="7"/>
  <c r="N67" i="7"/>
  <c r="P58" i="7"/>
  <c r="O58" i="7"/>
  <c r="M97" i="6"/>
  <c r="N97" i="6"/>
  <c r="N22" i="6"/>
  <c r="M22" i="6"/>
  <c r="L90" i="7"/>
  <c r="K90" i="7"/>
  <c r="N9" i="6"/>
  <c r="M9" i="6"/>
  <c r="L50" i="6"/>
  <c r="K50" i="6"/>
  <c r="M85" i="6"/>
  <c r="N85" i="6"/>
  <c r="M75" i="7"/>
  <c r="N75" i="7"/>
  <c r="L37" i="7"/>
  <c r="K37" i="7"/>
  <c r="M51" i="7"/>
  <c r="N51" i="7"/>
  <c r="M88" i="6"/>
  <c r="N88" i="6"/>
  <c r="O94" i="7"/>
  <c r="P94" i="7"/>
  <c r="K38" i="7"/>
  <c r="L38" i="7"/>
  <c r="N11" i="6"/>
  <c r="M11" i="6"/>
  <c r="M66" i="6"/>
  <c r="N66" i="6"/>
  <c r="K71" i="7"/>
  <c r="L71" i="7"/>
  <c r="N69" i="7"/>
  <c r="M69" i="7"/>
  <c r="Q74" i="7"/>
  <c r="R74" i="7"/>
  <c r="L78" i="7"/>
  <c r="K78" i="7"/>
  <c r="N17" i="7"/>
  <c r="M17" i="7"/>
  <c r="N26" i="6"/>
  <c r="M26" i="6"/>
  <c r="N4" i="6"/>
  <c r="M4" i="6"/>
  <c r="L81" i="7"/>
  <c r="K81" i="7"/>
  <c r="L96" i="7"/>
  <c r="K96" i="7"/>
  <c r="N40" i="6"/>
  <c r="M40" i="6"/>
  <c r="M47" i="6"/>
  <c r="N47" i="6"/>
  <c r="O77" i="6"/>
  <c r="P77" i="6"/>
  <c r="N7" i="7"/>
  <c r="M7" i="7"/>
  <c r="K81" i="6"/>
  <c r="L81" i="6"/>
  <c r="M26" i="7"/>
  <c r="N26" i="7"/>
  <c r="P95" i="7"/>
  <c r="O95" i="7"/>
  <c r="Q21" i="6"/>
  <c r="R21" i="6"/>
  <c r="M36" i="7"/>
  <c r="N36" i="7"/>
  <c r="P95" i="6"/>
  <c r="O95" i="6"/>
  <c r="P83" i="7"/>
  <c r="O83" i="7"/>
  <c r="M59" i="7"/>
  <c r="N59" i="7"/>
  <c r="P49" i="6"/>
  <c r="O49" i="6"/>
  <c r="L76" i="7"/>
  <c r="K76" i="7"/>
  <c r="P7" i="6"/>
  <c r="O7" i="6"/>
  <c r="P20" i="7"/>
  <c r="O20" i="7"/>
  <c r="M74" i="6"/>
  <c r="N74" i="6"/>
  <c r="R70" i="6"/>
  <c r="Q70" i="6"/>
  <c r="K55" i="7"/>
  <c r="L55" i="7"/>
  <c r="R10" i="6"/>
  <c r="Q10" i="6"/>
  <c r="L16" i="7"/>
  <c r="K16" i="7"/>
  <c r="M25" i="7"/>
  <c r="N25" i="7"/>
  <c r="L11" i="7"/>
  <c r="K11" i="7"/>
  <c r="L31" i="7"/>
  <c r="K31" i="7"/>
  <c r="N90" i="6"/>
  <c r="M90" i="6"/>
  <c r="Q68" i="6"/>
  <c r="R68" i="6"/>
  <c r="L28" i="7"/>
  <c r="K28" i="7"/>
  <c r="P50" i="7"/>
  <c r="O50" i="7"/>
  <c r="M15" i="6"/>
  <c r="N15" i="6"/>
  <c r="N70" i="7"/>
  <c r="M70" i="7"/>
  <c r="O35" i="6"/>
  <c r="P35" i="6"/>
  <c r="T88" i="7"/>
  <c r="S88" i="7"/>
  <c r="N91" i="7"/>
  <c r="M91" i="7"/>
  <c r="K45" i="7"/>
  <c r="L45" i="7"/>
  <c r="N42" i="6"/>
  <c r="M42" i="6"/>
  <c r="O64" i="6"/>
  <c r="P64" i="6"/>
  <c r="P94" i="6"/>
  <c r="O94" i="6"/>
  <c r="M68" i="7"/>
  <c r="N68" i="7"/>
  <c r="N71" i="6"/>
  <c r="M71" i="6"/>
  <c r="N73" i="6"/>
  <c r="M73" i="6"/>
  <c r="Q79" i="6"/>
  <c r="R79" i="6"/>
  <c r="R48" i="6"/>
  <c r="Q48" i="6"/>
  <c r="L82" i="7"/>
  <c r="K82" i="7"/>
  <c r="N19" i="6"/>
  <c r="M19" i="6"/>
  <c r="P14" i="7"/>
  <c r="O14" i="7"/>
  <c r="L56" i="7"/>
  <c r="K56" i="7"/>
  <c r="P100" i="6"/>
  <c r="O100" i="6"/>
  <c r="P52" i="6"/>
  <c r="O52" i="6"/>
  <c r="M25" i="6"/>
  <c r="N25" i="6"/>
  <c r="P89" i="7"/>
  <c r="O89" i="7"/>
  <c r="M51" i="6"/>
  <c r="N51" i="6"/>
  <c r="N80" i="7"/>
  <c r="M80" i="7"/>
  <c r="L43" i="7"/>
  <c r="K43" i="7"/>
  <c r="N32" i="7"/>
  <c r="M32" i="7"/>
  <c r="K39" i="6"/>
  <c r="L39" i="6"/>
  <c r="K45" i="6"/>
  <c r="L45" i="6"/>
  <c r="L93" i="7"/>
  <c r="K93" i="7"/>
  <c r="N8" i="6"/>
  <c r="M8" i="6"/>
  <c r="P42" i="7"/>
  <c r="O42" i="7"/>
  <c r="P34" i="7"/>
  <c r="O34" i="7"/>
  <c r="L78" i="6"/>
  <c r="K78" i="6"/>
  <c r="M47" i="7"/>
  <c r="N47" i="7"/>
  <c r="R33" i="6"/>
  <c r="Q33" i="6"/>
  <c r="N84" i="6"/>
  <c r="M84" i="6"/>
  <c r="M48" i="7"/>
  <c r="N48" i="7"/>
  <c r="N41" i="6"/>
  <c r="M41" i="6"/>
  <c r="L53" i="6"/>
  <c r="K53" i="6"/>
  <c r="K97" i="7"/>
  <c r="L97" i="7"/>
  <c r="L79" i="7"/>
  <c r="K79" i="7"/>
  <c r="L87" i="7"/>
  <c r="K87" i="7"/>
  <c r="K9" i="7"/>
  <c r="L9" i="7"/>
  <c r="P53" i="7" l="1"/>
  <c r="O53" i="7"/>
  <c r="P30" i="7"/>
  <c r="O30" i="7"/>
  <c r="P18" i="7"/>
  <c r="O18" i="7"/>
  <c r="Q21" i="7"/>
  <c r="R21" i="7"/>
  <c r="P52" i="7"/>
  <c r="O52" i="7"/>
  <c r="AD5" i="7"/>
  <c r="AC5" i="7"/>
  <c r="AD4" i="7"/>
  <c r="AC4" i="7"/>
  <c r="AE6" i="7"/>
  <c r="AF6" i="7"/>
  <c r="P75" i="6"/>
  <c r="O75" i="6"/>
  <c r="P58" i="6"/>
  <c r="O58" i="6"/>
  <c r="P43" i="6"/>
  <c r="O43" i="6"/>
  <c r="P61" i="6"/>
  <c r="O61" i="6"/>
  <c r="M6" i="6"/>
  <c r="N6" i="6"/>
  <c r="N12" i="6"/>
  <c r="M12" i="6"/>
  <c r="N20" i="6"/>
  <c r="M20" i="6"/>
  <c r="M23" i="6"/>
  <c r="N23" i="6"/>
  <c r="M13" i="6"/>
  <c r="N13" i="6"/>
  <c r="N18" i="6"/>
  <c r="M18" i="6"/>
  <c r="N55" i="7"/>
  <c r="M55" i="7"/>
  <c r="N71" i="7"/>
  <c r="M71" i="7"/>
  <c r="R76" i="6"/>
  <c r="Q76" i="6"/>
  <c r="N60" i="6"/>
  <c r="M60" i="6"/>
  <c r="P41" i="7"/>
  <c r="O41" i="7"/>
  <c r="Q34" i="7"/>
  <c r="R34" i="7"/>
  <c r="M76" i="7"/>
  <c r="N76" i="7"/>
  <c r="V82" i="6"/>
  <c r="U82" i="6"/>
  <c r="N97" i="7"/>
  <c r="M97" i="7"/>
  <c r="N23" i="7"/>
  <c r="M23" i="7"/>
  <c r="R14" i="7"/>
  <c r="Q14" i="7"/>
  <c r="O66" i="7"/>
  <c r="P66" i="7"/>
  <c r="T57" i="6"/>
  <c r="S57" i="6"/>
  <c r="P25" i="6"/>
  <c r="O25" i="6"/>
  <c r="M45" i="7"/>
  <c r="N45" i="7"/>
  <c r="P25" i="7"/>
  <c r="O25" i="7"/>
  <c r="P26" i="7"/>
  <c r="O26" i="7"/>
  <c r="P35" i="7"/>
  <c r="O35" i="7"/>
  <c r="N100" i="7"/>
  <c r="M100" i="7"/>
  <c r="N90" i="7"/>
  <c r="M90" i="7"/>
  <c r="N96" i="6"/>
  <c r="M96" i="6"/>
  <c r="R92" i="7"/>
  <c r="Q92" i="7"/>
  <c r="P77" i="7"/>
  <c r="O77" i="7"/>
  <c r="P68" i="7"/>
  <c r="O68" i="7"/>
  <c r="N81" i="6"/>
  <c r="M81" i="6"/>
  <c r="S74" i="7"/>
  <c r="T74" i="7"/>
  <c r="R38" i="6"/>
  <c r="Q38" i="6"/>
  <c r="N64" i="7"/>
  <c r="M64" i="7"/>
  <c r="Q61" i="7"/>
  <c r="R61" i="7"/>
  <c r="P72" i="6"/>
  <c r="O72" i="6"/>
  <c r="N69" i="6"/>
  <c r="M69" i="6"/>
  <c r="N49" i="7"/>
  <c r="M49" i="7"/>
  <c r="P54" i="6"/>
  <c r="O54" i="6"/>
  <c r="R94" i="7"/>
  <c r="Q94" i="7"/>
  <c r="O73" i="6"/>
  <c r="P73" i="6"/>
  <c r="N50" i="6"/>
  <c r="M50" i="6"/>
  <c r="N8" i="7"/>
  <c r="M8" i="7"/>
  <c r="O15" i="6"/>
  <c r="P15" i="6"/>
  <c r="R80" i="6"/>
  <c r="Q80" i="6"/>
  <c r="T70" i="6"/>
  <c r="S70" i="6"/>
  <c r="P9" i="6"/>
  <c r="O9" i="6"/>
  <c r="R33" i="7"/>
  <c r="Q33" i="7"/>
  <c r="N12" i="7"/>
  <c r="M12" i="7"/>
  <c r="P59" i="7"/>
  <c r="O59" i="7"/>
  <c r="P66" i="6"/>
  <c r="O66" i="6"/>
  <c r="O29" i="7"/>
  <c r="P29" i="7"/>
  <c r="P19" i="6"/>
  <c r="O19" i="6"/>
  <c r="N96" i="7"/>
  <c r="M96" i="7"/>
  <c r="R52" i="6"/>
  <c r="Q52" i="6"/>
  <c r="N16" i="7"/>
  <c r="M16" i="7"/>
  <c r="P11" i="6"/>
  <c r="O11" i="6"/>
  <c r="P22" i="6"/>
  <c r="O22" i="6"/>
  <c r="O29" i="6"/>
  <c r="P29" i="6"/>
  <c r="O89" i="6"/>
  <c r="P89" i="6"/>
  <c r="N5" i="6"/>
  <c r="M5" i="6"/>
  <c r="M83" i="6"/>
  <c r="N83" i="6"/>
  <c r="M19" i="7"/>
  <c r="N19" i="7"/>
  <c r="N9" i="7"/>
  <c r="M9" i="7"/>
  <c r="P47" i="7"/>
  <c r="O47" i="7"/>
  <c r="R32" i="6"/>
  <c r="Q32" i="6"/>
  <c r="S68" i="6"/>
  <c r="T68" i="6"/>
  <c r="M38" i="7"/>
  <c r="N38" i="7"/>
  <c r="P75" i="7"/>
  <c r="O75" i="7"/>
  <c r="P97" i="6"/>
  <c r="O97" i="6"/>
  <c r="U54" i="7"/>
  <c r="V54" i="7"/>
  <c r="M39" i="7"/>
  <c r="N39" i="7"/>
  <c r="T56" i="6"/>
  <c r="S56" i="6"/>
  <c r="Q67" i="6"/>
  <c r="R67" i="6"/>
  <c r="P51" i="6"/>
  <c r="O51" i="6"/>
  <c r="R64" i="6"/>
  <c r="Q64" i="6"/>
  <c r="T21" i="6"/>
  <c r="S21" i="6"/>
  <c r="O67" i="7"/>
  <c r="P67" i="7"/>
  <c r="P24" i="7"/>
  <c r="O24" i="7"/>
  <c r="O84" i="6"/>
  <c r="P84" i="6"/>
  <c r="M56" i="7"/>
  <c r="N56" i="7"/>
  <c r="M44" i="7"/>
  <c r="N44" i="7"/>
  <c r="M93" i="6"/>
  <c r="N93" i="6"/>
  <c r="R98" i="7"/>
  <c r="Q98" i="7"/>
  <c r="Q42" i="7"/>
  <c r="R42" i="7"/>
  <c r="N11" i="7"/>
  <c r="M11" i="7"/>
  <c r="P40" i="6"/>
  <c r="O40" i="6"/>
  <c r="N84" i="7"/>
  <c r="M84" i="7"/>
  <c r="S65" i="7"/>
  <c r="T65" i="7"/>
  <c r="O51" i="7"/>
  <c r="P51" i="7"/>
  <c r="O65" i="6"/>
  <c r="P65" i="6"/>
  <c r="N87" i="6"/>
  <c r="M87" i="6"/>
  <c r="V34" i="6"/>
  <c r="U34" i="6"/>
  <c r="N53" i="6"/>
  <c r="M53" i="6"/>
  <c r="P32" i="7"/>
  <c r="O32" i="7"/>
  <c r="M78" i="7"/>
  <c r="N78" i="7"/>
  <c r="T33" i="6"/>
  <c r="S33" i="6"/>
  <c r="N43" i="7"/>
  <c r="M43" i="7"/>
  <c r="R20" i="7"/>
  <c r="Q20" i="7"/>
  <c r="Q100" i="6"/>
  <c r="R100" i="6"/>
  <c r="R94" i="6"/>
  <c r="Q94" i="6"/>
  <c r="S10" i="6"/>
  <c r="T10" i="6"/>
  <c r="P7" i="7"/>
  <c r="O7" i="7"/>
  <c r="P4" i="6"/>
  <c r="O4" i="6"/>
  <c r="P69" i="7"/>
  <c r="O69" i="7"/>
  <c r="N14" i="6"/>
  <c r="M14" i="6"/>
  <c r="R46" i="6"/>
  <c r="Q46" i="6"/>
  <c r="O98" i="6"/>
  <c r="P98" i="6"/>
  <c r="R13" i="7"/>
  <c r="Q13" i="7"/>
  <c r="R55" i="6"/>
  <c r="Q55" i="6"/>
  <c r="M73" i="7"/>
  <c r="N73" i="7"/>
  <c r="Q22" i="7"/>
  <c r="R22" i="7"/>
  <c r="P28" i="6"/>
  <c r="O28" i="6"/>
  <c r="S16" i="6"/>
  <c r="T16" i="6"/>
  <c r="M31" i="7"/>
  <c r="N31" i="7"/>
  <c r="P63" i="7"/>
  <c r="O63" i="7"/>
  <c r="R89" i="7"/>
  <c r="Q89" i="7"/>
  <c r="R95" i="7"/>
  <c r="Q95" i="7"/>
  <c r="P24" i="6"/>
  <c r="O24" i="6"/>
  <c r="T57" i="7"/>
  <c r="S57" i="7"/>
  <c r="N27" i="6"/>
  <c r="M27" i="6"/>
  <c r="O8" i="6"/>
  <c r="P8" i="6"/>
  <c r="N28" i="7"/>
  <c r="M28" i="7"/>
  <c r="M99" i="6"/>
  <c r="N99" i="6"/>
  <c r="R30" i="6"/>
  <c r="Q30" i="6"/>
  <c r="O48" i="7"/>
  <c r="P48" i="7"/>
  <c r="N45" i="6"/>
  <c r="M45" i="6"/>
  <c r="R35" i="6"/>
  <c r="Q35" i="6"/>
  <c r="O36" i="7"/>
  <c r="P36" i="7"/>
  <c r="R77" i="6"/>
  <c r="Q77" i="6"/>
  <c r="P85" i="6"/>
  <c r="O85" i="6"/>
  <c r="T91" i="6"/>
  <c r="S91" i="6"/>
  <c r="O47" i="6"/>
  <c r="P47" i="6"/>
  <c r="R59" i="6"/>
  <c r="Q59" i="6"/>
  <c r="N79" i="7"/>
  <c r="M79" i="7"/>
  <c r="O70" i="7"/>
  <c r="P70" i="7"/>
  <c r="P17" i="7"/>
  <c r="O17" i="7"/>
  <c r="R27" i="7"/>
  <c r="Q27" i="7"/>
  <c r="P63" i="6"/>
  <c r="O63" i="6"/>
  <c r="M39" i="6"/>
  <c r="N39" i="6"/>
  <c r="P88" i="6"/>
  <c r="O88" i="6"/>
  <c r="Y40" i="7"/>
  <c r="Z40" i="7"/>
  <c r="O42" i="6"/>
  <c r="P42" i="6"/>
  <c r="Q49" i="6"/>
  <c r="R49" i="6"/>
  <c r="P92" i="6"/>
  <c r="O92" i="6"/>
  <c r="O74" i="6"/>
  <c r="P74" i="6"/>
  <c r="R17" i="6"/>
  <c r="Q17" i="6"/>
  <c r="Q72" i="7"/>
  <c r="R72" i="7"/>
  <c r="O62" i="7"/>
  <c r="P62" i="7"/>
  <c r="O71" i="6"/>
  <c r="P71" i="6"/>
  <c r="R50" i="7"/>
  <c r="Q50" i="7"/>
  <c r="N93" i="7"/>
  <c r="M93" i="7"/>
  <c r="N82" i="7"/>
  <c r="M82" i="7"/>
  <c r="O91" i="7"/>
  <c r="P91" i="7"/>
  <c r="R83" i="7"/>
  <c r="Q83" i="7"/>
  <c r="N81" i="7"/>
  <c r="M81" i="7"/>
  <c r="N37" i="7"/>
  <c r="M37" i="7"/>
  <c r="O85" i="7"/>
  <c r="P85" i="7"/>
  <c r="O41" i="6"/>
  <c r="P41" i="6"/>
  <c r="T48" i="6"/>
  <c r="S48" i="6"/>
  <c r="V88" i="7"/>
  <c r="U88" i="7"/>
  <c r="Q95" i="6"/>
  <c r="R95" i="6"/>
  <c r="T79" i="6"/>
  <c r="S79" i="6"/>
  <c r="N87" i="7"/>
  <c r="M87" i="7"/>
  <c r="M78" i="6"/>
  <c r="N78" i="6"/>
  <c r="P80" i="7"/>
  <c r="O80" i="7"/>
  <c r="P90" i="6"/>
  <c r="O90" i="6"/>
  <c r="R7" i="6"/>
  <c r="Q7" i="6"/>
  <c r="O26" i="6"/>
  <c r="P26" i="6"/>
  <c r="Q58" i="7"/>
  <c r="R58" i="7"/>
  <c r="P36" i="6"/>
  <c r="O36" i="6"/>
  <c r="P60" i="7"/>
  <c r="O60" i="7"/>
  <c r="N15" i="7"/>
  <c r="M15" i="7"/>
  <c r="R86" i="7"/>
  <c r="Q86" i="7"/>
  <c r="O62" i="6"/>
  <c r="P62" i="6"/>
  <c r="P37" i="6"/>
  <c r="O37" i="6"/>
  <c r="N99" i="7"/>
  <c r="M99" i="7"/>
  <c r="N86" i="6"/>
  <c r="M86" i="6"/>
  <c r="N44" i="6"/>
  <c r="M44" i="6"/>
  <c r="V10" i="7"/>
  <c r="U10" i="7"/>
  <c r="M46" i="7"/>
  <c r="N46" i="7"/>
  <c r="Q52" i="7" l="1"/>
  <c r="R52" i="7"/>
  <c r="T21" i="7"/>
  <c r="S21" i="7"/>
  <c r="Q18" i="7"/>
  <c r="R18" i="7"/>
  <c r="Q30" i="7"/>
  <c r="R30" i="7"/>
  <c r="R53" i="7"/>
  <c r="Q53" i="7"/>
  <c r="AH6" i="7"/>
  <c r="AG6" i="7"/>
  <c r="AF4" i="7"/>
  <c r="AE4" i="7"/>
  <c r="AF5" i="7"/>
  <c r="AE5" i="7"/>
  <c r="R61" i="6"/>
  <c r="Q61" i="6"/>
  <c r="R43" i="6"/>
  <c r="Q43" i="6"/>
  <c r="R58" i="6"/>
  <c r="Q58" i="6"/>
  <c r="R75" i="6"/>
  <c r="Q75" i="6"/>
  <c r="O23" i="6"/>
  <c r="P23" i="6"/>
  <c r="P20" i="6"/>
  <c r="O20" i="6"/>
  <c r="P13" i="6"/>
  <c r="O13" i="6"/>
  <c r="P6" i="6"/>
  <c r="O6" i="6"/>
  <c r="O18" i="6"/>
  <c r="P18" i="6"/>
  <c r="O12" i="6"/>
  <c r="P12" i="6"/>
  <c r="R41" i="6"/>
  <c r="Q41" i="6"/>
  <c r="P78" i="7"/>
  <c r="O78" i="7"/>
  <c r="S67" i="6"/>
  <c r="T67" i="6"/>
  <c r="T80" i="6"/>
  <c r="S80" i="6"/>
  <c r="R54" i="6"/>
  <c r="Q54" i="6"/>
  <c r="V74" i="7"/>
  <c r="U74" i="7"/>
  <c r="U56" i="6"/>
  <c r="V56" i="6"/>
  <c r="O5" i="6"/>
  <c r="P5" i="6"/>
  <c r="S52" i="6"/>
  <c r="T52" i="6"/>
  <c r="P12" i="7"/>
  <c r="O12" i="7"/>
  <c r="P49" i="7"/>
  <c r="O49" i="7"/>
  <c r="S92" i="7"/>
  <c r="T92" i="7"/>
  <c r="Q25" i="7"/>
  <c r="R25" i="7"/>
  <c r="S14" i="7"/>
  <c r="T14" i="7"/>
  <c r="Q41" i="7"/>
  <c r="R41" i="7"/>
  <c r="T42" i="7"/>
  <c r="S42" i="7"/>
  <c r="P83" i="6"/>
  <c r="O83" i="6"/>
  <c r="S34" i="7"/>
  <c r="T34" i="7"/>
  <c r="O44" i="6"/>
  <c r="P44" i="6"/>
  <c r="S95" i="7"/>
  <c r="T95" i="7"/>
  <c r="Q59" i="7"/>
  <c r="R59" i="7"/>
  <c r="Q60" i="7"/>
  <c r="R60" i="7"/>
  <c r="T94" i="6"/>
  <c r="S94" i="6"/>
  <c r="V79" i="6"/>
  <c r="U79" i="6"/>
  <c r="P45" i="6"/>
  <c r="O45" i="6"/>
  <c r="R29" i="6"/>
  <c r="Q29" i="6"/>
  <c r="Q26" i="6"/>
  <c r="R26" i="6"/>
  <c r="R77" i="7"/>
  <c r="Q77" i="7"/>
  <c r="Q85" i="7"/>
  <c r="R85" i="7"/>
  <c r="R70" i="7"/>
  <c r="Q70" i="7"/>
  <c r="T22" i="7"/>
  <c r="S22" i="7"/>
  <c r="T35" i="6"/>
  <c r="S35" i="6"/>
  <c r="S98" i="7"/>
  <c r="T98" i="7"/>
  <c r="R63" i="7"/>
  <c r="Q63" i="7"/>
  <c r="S32" i="6"/>
  <c r="T32" i="6"/>
  <c r="P8" i="7"/>
  <c r="O8" i="7"/>
  <c r="P69" i="6"/>
  <c r="O69" i="6"/>
  <c r="P96" i="6"/>
  <c r="O96" i="6"/>
  <c r="O44" i="7"/>
  <c r="P44" i="7"/>
  <c r="R37" i="6"/>
  <c r="Q37" i="6"/>
  <c r="O81" i="7"/>
  <c r="P81" i="7"/>
  <c r="Q73" i="6"/>
  <c r="R73" i="6"/>
  <c r="Q51" i="7"/>
  <c r="R51" i="7"/>
  <c r="P38" i="7"/>
  <c r="O38" i="7"/>
  <c r="O82" i="7"/>
  <c r="P82" i="7"/>
  <c r="V91" i="6"/>
  <c r="U91" i="6"/>
  <c r="T38" i="6"/>
  <c r="S38" i="6"/>
  <c r="R67" i="7"/>
  <c r="Q67" i="7"/>
  <c r="V68" i="6"/>
  <c r="U68" i="6"/>
  <c r="R15" i="6"/>
  <c r="Q15" i="6"/>
  <c r="O93" i="7"/>
  <c r="P93" i="7"/>
  <c r="P28" i="7"/>
  <c r="O28" i="7"/>
  <c r="T100" i="6"/>
  <c r="S100" i="6"/>
  <c r="O93" i="6"/>
  <c r="P93" i="6"/>
  <c r="Q90" i="6"/>
  <c r="R90" i="6"/>
  <c r="S50" i="7"/>
  <c r="T50" i="7"/>
  <c r="O14" i="6"/>
  <c r="P14" i="6"/>
  <c r="O53" i="6"/>
  <c r="P53" i="6"/>
  <c r="S95" i="6"/>
  <c r="T95" i="6"/>
  <c r="O39" i="6"/>
  <c r="P39" i="6"/>
  <c r="Q92" i="6"/>
  <c r="R92" i="6"/>
  <c r="O79" i="7"/>
  <c r="P79" i="7"/>
  <c r="Q69" i="7"/>
  <c r="R69" i="7"/>
  <c r="T20" i="7"/>
  <c r="S20" i="7"/>
  <c r="R47" i="7"/>
  <c r="Q47" i="7"/>
  <c r="R19" i="6"/>
  <c r="Q19" i="6"/>
  <c r="O50" i="6"/>
  <c r="P50" i="6"/>
  <c r="R72" i="6"/>
  <c r="Q72" i="6"/>
  <c r="O90" i="7"/>
  <c r="P90" i="7"/>
  <c r="T76" i="6"/>
  <c r="S76" i="6"/>
  <c r="T58" i="7"/>
  <c r="S58" i="7"/>
  <c r="P56" i="7"/>
  <c r="O56" i="7"/>
  <c r="S83" i="7"/>
  <c r="T83" i="7"/>
  <c r="R63" i="6"/>
  <c r="Q63" i="6"/>
  <c r="T13" i="7"/>
  <c r="S13" i="7"/>
  <c r="P43" i="7"/>
  <c r="O43" i="7"/>
  <c r="P87" i="6"/>
  <c r="O87" i="6"/>
  <c r="R51" i="6"/>
  <c r="Q51" i="6"/>
  <c r="R97" i="6"/>
  <c r="Q97" i="6"/>
  <c r="P9" i="7"/>
  <c r="O9" i="7"/>
  <c r="Q22" i="6"/>
  <c r="R22" i="6"/>
  <c r="U70" i="6"/>
  <c r="V70" i="6"/>
  <c r="O100" i="7"/>
  <c r="P100" i="7"/>
  <c r="V57" i="6"/>
  <c r="U57" i="6"/>
  <c r="W82" i="6"/>
  <c r="X82" i="6"/>
  <c r="O71" i="7"/>
  <c r="P71" i="7"/>
  <c r="O78" i="6"/>
  <c r="P78" i="6"/>
  <c r="O99" i="6"/>
  <c r="P99" i="6"/>
  <c r="V10" i="6"/>
  <c r="U10" i="6"/>
  <c r="O15" i="7"/>
  <c r="P15" i="7"/>
  <c r="T17" i="6"/>
  <c r="S17" i="6"/>
  <c r="R28" i="6"/>
  <c r="Q28" i="6"/>
  <c r="AB40" i="7"/>
  <c r="AA40" i="7"/>
  <c r="S7" i="6"/>
  <c r="T7" i="6"/>
  <c r="R8" i="6"/>
  <c r="Q8" i="6"/>
  <c r="O39" i="7"/>
  <c r="P39" i="7"/>
  <c r="O99" i="7"/>
  <c r="P99" i="7"/>
  <c r="U21" i="6"/>
  <c r="V21" i="6"/>
  <c r="O96" i="7"/>
  <c r="P96" i="7"/>
  <c r="P81" i="6"/>
  <c r="O81" i="6"/>
  <c r="O23" i="7"/>
  <c r="P23" i="7"/>
  <c r="R71" i="6"/>
  <c r="Q71" i="6"/>
  <c r="Q48" i="7"/>
  <c r="R48" i="7"/>
  <c r="W54" i="7"/>
  <c r="X54" i="7"/>
  <c r="P27" i="6"/>
  <c r="O27" i="6"/>
  <c r="S55" i="6"/>
  <c r="T55" i="6"/>
  <c r="X34" i="6"/>
  <c r="W34" i="6"/>
  <c r="T64" i="6"/>
  <c r="S64" i="6"/>
  <c r="R9" i="6"/>
  <c r="Q9" i="6"/>
  <c r="Q68" i="7"/>
  <c r="R68" i="7"/>
  <c r="Q25" i="6"/>
  <c r="R25" i="6"/>
  <c r="O97" i="7"/>
  <c r="P97" i="7"/>
  <c r="P46" i="7"/>
  <c r="O46" i="7"/>
  <c r="Q62" i="6"/>
  <c r="R62" i="6"/>
  <c r="Q62" i="7"/>
  <c r="R62" i="7"/>
  <c r="S49" i="6"/>
  <c r="T49" i="6"/>
  <c r="O31" i="7"/>
  <c r="P31" i="7"/>
  <c r="Q29" i="7"/>
  <c r="R29" i="7"/>
  <c r="S61" i="7"/>
  <c r="T61" i="7"/>
  <c r="R31" i="6"/>
  <c r="Q31" i="6"/>
  <c r="W88" i="7"/>
  <c r="X88" i="7"/>
  <c r="T59" i="6"/>
  <c r="S59" i="6"/>
  <c r="T77" i="6"/>
  <c r="S77" i="6"/>
  <c r="U57" i="7"/>
  <c r="V57" i="7"/>
  <c r="R4" i="6"/>
  <c r="Q4" i="6"/>
  <c r="Q40" i="6"/>
  <c r="R40" i="6"/>
  <c r="R91" i="7"/>
  <c r="Q91" i="7"/>
  <c r="S72" i="7"/>
  <c r="T72" i="7"/>
  <c r="R42" i="6"/>
  <c r="Q42" i="6"/>
  <c r="Q47" i="6"/>
  <c r="R47" i="6"/>
  <c r="Q36" i="7"/>
  <c r="R36" i="7"/>
  <c r="U16" i="6"/>
  <c r="V16" i="6"/>
  <c r="R98" i="6"/>
  <c r="Q98" i="6"/>
  <c r="Q65" i="6"/>
  <c r="R65" i="6"/>
  <c r="Q84" i="6"/>
  <c r="R84" i="6"/>
  <c r="P19" i="7"/>
  <c r="O19" i="7"/>
  <c r="R66" i="7"/>
  <c r="Q66" i="7"/>
  <c r="P76" i="7"/>
  <c r="O76" i="7"/>
  <c r="R17" i="7"/>
  <c r="Q17" i="7"/>
  <c r="S46" i="6"/>
  <c r="T46" i="6"/>
  <c r="R24" i="7"/>
  <c r="Q24" i="7"/>
  <c r="P16" i="7"/>
  <c r="O16" i="7"/>
  <c r="Q26" i="7"/>
  <c r="R26" i="7"/>
  <c r="R74" i="6"/>
  <c r="Q74" i="6"/>
  <c r="U65" i="7"/>
  <c r="V65" i="7"/>
  <c r="P86" i="6"/>
  <c r="O86" i="6"/>
  <c r="O87" i="7"/>
  <c r="P87" i="7"/>
  <c r="S89" i="7"/>
  <c r="T89" i="7"/>
  <c r="R32" i="7"/>
  <c r="Q32" i="7"/>
  <c r="O73" i="7"/>
  <c r="P73" i="7"/>
  <c r="R89" i="6"/>
  <c r="Q89" i="6"/>
  <c r="O45" i="7"/>
  <c r="P45" i="7"/>
  <c r="R36" i="6"/>
  <c r="Q36" i="6"/>
  <c r="P37" i="7"/>
  <c r="O37" i="7"/>
  <c r="Q88" i="6"/>
  <c r="R88" i="6"/>
  <c r="R85" i="6"/>
  <c r="Q85" i="6"/>
  <c r="O84" i="7"/>
  <c r="P84" i="7"/>
  <c r="S33" i="7"/>
  <c r="T33" i="7"/>
  <c r="O60" i="6"/>
  <c r="P60" i="6"/>
  <c r="X10" i="7"/>
  <c r="W10" i="7"/>
  <c r="S86" i="7"/>
  <c r="T86" i="7"/>
  <c r="Q80" i="7"/>
  <c r="R80" i="7"/>
  <c r="V48" i="6"/>
  <c r="U48" i="6"/>
  <c r="S27" i="7"/>
  <c r="T27" i="7"/>
  <c r="T30" i="6"/>
  <c r="S30" i="6"/>
  <c r="R24" i="6"/>
  <c r="Q24" i="6"/>
  <c r="R7" i="7"/>
  <c r="Q7" i="7"/>
  <c r="V33" i="6"/>
  <c r="U33" i="6"/>
  <c r="O11" i="7"/>
  <c r="P11" i="7"/>
  <c r="R75" i="7"/>
  <c r="Q75" i="7"/>
  <c r="R11" i="6"/>
  <c r="Q11" i="6"/>
  <c r="R66" i="6"/>
  <c r="Q66" i="6"/>
  <c r="T94" i="7"/>
  <c r="S94" i="7"/>
  <c r="O64" i="7"/>
  <c r="P64" i="7"/>
  <c r="R35" i="7"/>
  <c r="Q35" i="7"/>
  <c r="O55" i="7"/>
  <c r="P55" i="7"/>
  <c r="T18" i="7" l="1"/>
  <c r="S18" i="7"/>
  <c r="T53" i="7"/>
  <c r="S53" i="7"/>
  <c r="T30" i="7"/>
  <c r="S30" i="7"/>
  <c r="V21" i="7"/>
  <c r="U21" i="7"/>
  <c r="T52" i="7"/>
  <c r="S52" i="7"/>
  <c r="AH5" i="7"/>
  <c r="AG5" i="7"/>
  <c r="AH4" i="7"/>
  <c r="AG4" i="7"/>
  <c r="AJ6" i="7"/>
  <c r="AI6" i="7"/>
  <c r="T43" i="6"/>
  <c r="S43" i="6"/>
  <c r="S58" i="6"/>
  <c r="T58" i="6"/>
  <c r="T75" i="6"/>
  <c r="S75" i="6"/>
  <c r="S61" i="6"/>
  <c r="T61" i="6"/>
  <c r="Q12" i="6"/>
  <c r="R12" i="6"/>
  <c r="R18" i="6"/>
  <c r="Q18" i="6"/>
  <c r="R6" i="6"/>
  <c r="Q6" i="6"/>
  <c r="Q13" i="6"/>
  <c r="R13" i="6"/>
  <c r="R20" i="6"/>
  <c r="Q20" i="6"/>
  <c r="Q23" i="6"/>
  <c r="R23" i="6"/>
  <c r="T47" i="6"/>
  <c r="S47" i="6"/>
  <c r="T62" i="6"/>
  <c r="S62" i="6"/>
  <c r="T26" i="6"/>
  <c r="S26" i="6"/>
  <c r="T75" i="7"/>
  <c r="S75" i="7"/>
  <c r="AC40" i="7"/>
  <c r="AD40" i="7"/>
  <c r="U33" i="7"/>
  <c r="V33" i="7"/>
  <c r="T29" i="7"/>
  <c r="S29" i="7"/>
  <c r="T42" i="6"/>
  <c r="S42" i="6"/>
  <c r="W65" i="7"/>
  <c r="X65" i="7"/>
  <c r="S25" i="6"/>
  <c r="T25" i="6"/>
  <c r="R23" i="7"/>
  <c r="Q23" i="7"/>
  <c r="R39" i="7"/>
  <c r="Q39" i="7"/>
  <c r="R71" i="7"/>
  <c r="Q71" i="7"/>
  <c r="S22" i="6"/>
  <c r="T22" i="6"/>
  <c r="R90" i="7"/>
  <c r="Q90" i="7"/>
  <c r="R39" i="6"/>
  <c r="Q39" i="6"/>
  <c r="Q93" i="6"/>
  <c r="R93" i="6"/>
  <c r="T73" i="6"/>
  <c r="S73" i="6"/>
  <c r="Q44" i="6"/>
  <c r="R44" i="6"/>
  <c r="T25" i="7"/>
  <c r="S25" i="7"/>
  <c r="X56" i="6"/>
  <c r="W56" i="6"/>
  <c r="V67" i="6"/>
  <c r="U67" i="6"/>
  <c r="Y54" i="7"/>
  <c r="Z54" i="7"/>
  <c r="R82" i="7"/>
  <c r="Q82" i="7"/>
  <c r="S60" i="7"/>
  <c r="T60" i="7"/>
  <c r="Q37" i="7"/>
  <c r="R37" i="7"/>
  <c r="Q64" i="7"/>
  <c r="R64" i="7"/>
  <c r="T84" i="6"/>
  <c r="S84" i="6"/>
  <c r="V52" i="6"/>
  <c r="U52" i="6"/>
  <c r="T24" i="7"/>
  <c r="S24" i="7"/>
  <c r="Q87" i="6"/>
  <c r="R87" i="6"/>
  <c r="V35" i="6"/>
  <c r="U35" i="6"/>
  <c r="U80" i="6"/>
  <c r="V80" i="6"/>
  <c r="R45" i="7"/>
  <c r="Q45" i="7"/>
  <c r="S65" i="6"/>
  <c r="T65" i="6"/>
  <c r="V55" i="6"/>
  <c r="U55" i="6"/>
  <c r="T51" i="7"/>
  <c r="S51" i="7"/>
  <c r="V94" i="7"/>
  <c r="U94" i="7"/>
  <c r="Q86" i="6"/>
  <c r="R86" i="6"/>
  <c r="W68" i="6"/>
  <c r="X68" i="6"/>
  <c r="T89" i="6"/>
  <c r="S89" i="6"/>
  <c r="T91" i="7"/>
  <c r="S91" i="7"/>
  <c r="T67" i="7"/>
  <c r="S67" i="7"/>
  <c r="S70" i="7"/>
  <c r="T70" i="7"/>
  <c r="V86" i="7"/>
  <c r="U86" i="7"/>
  <c r="X16" i="6"/>
  <c r="W16" i="6"/>
  <c r="Z88" i="7"/>
  <c r="Y88" i="7"/>
  <c r="U49" i="6"/>
  <c r="V49" i="6"/>
  <c r="T68" i="7"/>
  <c r="S68" i="7"/>
  <c r="R15" i="7"/>
  <c r="Q15" i="7"/>
  <c r="Y82" i="6"/>
  <c r="Z82" i="6"/>
  <c r="S69" i="7"/>
  <c r="T69" i="7"/>
  <c r="U95" i="6"/>
  <c r="V95" i="6"/>
  <c r="R81" i="7"/>
  <c r="Q81" i="7"/>
  <c r="U32" i="6"/>
  <c r="V32" i="6"/>
  <c r="T85" i="7"/>
  <c r="S85" i="7"/>
  <c r="V34" i="7"/>
  <c r="U34" i="7"/>
  <c r="V92" i="7"/>
  <c r="U92" i="7"/>
  <c r="R60" i="6"/>
  <c r="Q60" i="6"/>
  <c r="U61" i="7"/>
  <c r="V61" i="7"/>
  <c r="W21" i="6"/>
  <c r="X21" i="6"/>
  <c r="R14" i="6"/>
  <c r="Q14" i="6"/>
  <c r="V98" i="7"/>
  <c r="U98" i="7"/>
  <c r="T4" i="6"/>
  <c r="S4" i="6"/>
  <c r="V64" i="6"/>
  <c r="U64" i="6"/>
  <c r="T51" i="6"/>
  <c r="S51" i="6"/>
  <c r="R56" i="7"/>
  <c r="Q56" i="7"/>
  <c r="R12" i="7"/>
  <c r="Q12" i="7"/>
  <c r="V27" i="7"/>
  <c r="U27" i="7"/>
  <c r="S92" i="6"/>
  <c r="T92" i="6"/>
  <c r="V50" i="7"/>
  <c r="U50" i="7"/>
  <c r="T59" i="7"/>
  <c r="S59" i="7"/>
  <c r="T47" i="7"/>
  <c r="S47" i="7"/>
  <c r="Q96" i="6"/>
  <c r="R96" i="6"/>
  <c r="R84" i="7"/>
  <c r="Q84" i="7"/>
  <c r="V72" i="7"/>
  <c r="U72" i="7"/>
  <c r="X70" i="6"/>
  <c r="W70" i="6"/>
  <c r="V95" i="7"/>
  <c r="U95" i="7"/>
  <c r="W48" i="6"/>
  <c r="X48" i="6"/>
  <c r="R45" i="6"/>
  <c r="Q45" i="6"/>
  <c r="S85" i="6"/>
  <c r="T85" i="6"/>
  <c r="Q27" i="6"/>
  <c r="R27" i="6"/>
  <c r="Q55" i="7"/>
  <c r="R55" i="7"/>
  <c r="T74" i="6"/>
  <c r="S74" i="6"/>
  <c r="R76" i="7"/>
  <c r="Q76" i="7"/>
  <c r="Q81" i="6"/>
  <c r="R81" i="6"/>
  <c r="T8" i="6"/>
  <c r="S8" i="6"/>
  <c r="R9" i="7"/>
  <c r="Q9" i="7"/>
  <c r="S63" i="6"/>
  <c r="T63" i="6"/>
  <c r="S72" i="6"/>
  <c r="T72" i="6"/>
  <c r="V100" i="6"/>
  <c r="U100" i="6"/>
  <c r="U38" i="6"/>
  <c r="V38" i="6"/>
  <c r="V94" i="6"/>
  <c r="U94" i="6"/>
  <c r="R78" i="7"/>
  <c r="Q78" i="7"/>
  <c r="Q100" i="7"/>
  <c r="R100" i="7"/>
  <c r="R93" i="7"/>
  <c r="Q93" i="7"/>
  <c r="R44" i="7"/>
  <c r="Q44" i="7"/>
  <c r="R16" i="7"/>
  <c r="Q16" i="7"/>
  <c r="T54" i="6"/>
  <c r="S54" i="6"/>
  <c r="R87" i="7"/>
  <c r="Q87" i="7"/>
  <c r="W57" i="7"/>
  <c r="X57" i="7"/>
  <c r="S48" i="7"/>
  <c r="T48" i="7"/>
  <c r="Q46" i="7"/>
  <c r="R46" i="7"/>
  <c r="V58" i="7"/>
  <c r="U58" i="7"/>
  <c r="T15" i="6"/>
  <c r="S15" i="6"/>
  <c r="T29" i="6"/>
  <c r="S29" i="6"/>
  <c r="Q11" i="7"/>
  <c r="R11" i="7"/>
  <c r="R97" i="7"/>
  <c r="Q97" i="7"/>
  <c r="Q78" i="6"/>
  <c r="R78" i="6"/>
  <c r="V14" i="7"/>
  <c r="U14" i="7"/>
  <c r="U77" i="6"/>
  <c r="V77" i="6"/>
  <c r="Q43" i="7"/>
  <c r="R43" i="7"/>
  <c r="V22" i="7"/>
  <c r="U22" i="7"/>
  <c r="S80" i="7"/>
  <c r="T80" i="7"/>
  <c r="V17" i="6"/>
  <c r="U17" i="6"/>
  <c r="V20" i="7"/>
  <c r="U20" i="7"/>
  <c r="R8" i="7"/>
  <c r="Q8" i="7"/>
  <c r="X79" i="6"/>
  <c r="W79" i="6"/>
  <c r="T88" i="6"/>
  <c r="S88" i="6"/>
  <c r="S66" i="6"/>
  <c r="T66" i="6"/>
  <c r="S7" i="7"/>
  <c r="T7" i="7"/>
  <c r="T26" i="7"/>
  <c r="S26" i="7"/>
  <c r="T36" i="7"/>
  <c r="S36" i="7"/>
  <c r="S40" i="6"/>
  <c r="T40" i="6"/>
  <c r="S62" i="7"/>
  <c r="T62" i="7"/>
  <c r="R96" i="7"/>
  <c r="Q96" i="7"/>
  <c r="V7" i="6"/>
  <c r="U7" i="6"/>
  <c r="V83" i="7"/>
  <c r="U83" i="7"/>
  <c r="R50" i="6"/>
  <c r="Q50" i="6"/>
  <c r="Q53" i="6"/>
  <c r="R53" i="6"/>
  <c r="V89" i="7"/>
  <c r="U89" i="7"/>
  <c r="R99" i="6"/>
  <c r="Q99" i="6"/>
  <c r="R79" i="7"/>
  <c r="Q79" i="7"/>
  <c r="V30" i="6"/>
  <c r="U30" i="6"/>
  <c r="R19" i="7"/>
  <c r="Q19" i="7"/>
  <c r="S19" i="6"/>
  <c r="T19" i="6"/>
  <c r="U42" i="7"/>
  <c r="V42" i="7"/>
  <c r="T41" i="7"/>
  <c r="S41" i="7"/>
  <c r="T36" i="6"/>
  <c r="S36" i="6"/>
  <c r="Y34" i="6"/>
  <c r="Z34" i="6"/>
  <c r="Q38" i="7"/>
  <c r="R38" i="7"/>
  <c r="V46" i="6"/>
  <c r="U46" i="6"/>
  <c r="R31" i="7"/>
  <c r="Q31" i="7"/>
  <c r="R99" i="7"/>
  <c r="Q99" i="7"/>
  <c r="T90" i="6"/>
  <c r="S90" i="6"/>
  <c r="R5" i="6"/>
  <c r="Q5" i="6"/>
  <c r="T71" i="6"/>
  <c r="S71" i="6"/>
  <c r="S28" i="6"/>
  <c r="T28" i="6"/>
  <c r="U76" i="6"/>
  <c r="V76" i="6"/>
  <c r="R69" i="6"/>
  <c r="Q69" i="6"/>
  <c r="W33" i="6"/>
  <c r="X33" i="6"/>
  <c r="T17" i="7"/>
  <c r="S17" i="7"/>
  <c r="T98" i="6"/>
  <c r="S98" i="6"/>
  <c r="V59" i="6"/>
  <c r="U59" i="6"/>
  <c r="U13" i="7"/>
  <c r="V13" i="7"/>
  <c r="Q73" i="7"/>
  <c r="R73" i="7"/>
  <c r="T35" i="7"/>
  <c r="S35" i="7"/>
  <c r="T11" i="6"/>
  <c r="S11" i="6"/>
  <c r="T24" i="6"/>
  <c r="S24" i="6"/>
  <c r="Z10" i="7"/>
  <c r="Y10" i="7"/>
  <c r="T32" i="7"/>
  <c r="S32" i="7"/>
  <c r="S66" i="7"/>
  <c r="T66" i="7"/>
  <c r="S31" i="6"/>
  <c r="T31" i="6"/>
  <c r="T9" i="6"/>
  <c r="S9" i="6"/>
  <c r="X10" i="6"/>
  <c r="W10" i="6"/>
  <c r="W57" i="6"/>
  <c r="X57" i="6"/>
  <c r="S97" i="6"/>
  <c r="T97" i="6"/>
  <c r="R28" i="7"/>
  <c r="Q28" i="7"/>
  <c r="X91" i="6"/>
  <c r="W91" i="6"/>
  <c r="S37" i="6"/>
  <c r="T37" i="6"/>
  <c r="T63" i="7"/>
  <c r="S63" i="7"/>
  <c r="T77" i="7"/>
  <c r="S77" i="7"/>
  <c r="Q83" i="6"/>
  <c r="R83" i="6"/>
  <c r="Q49" i="7"/>
  <c r="R49" i="7"/>
  <c r="X74" i="7"/>
  <c r="W74" i="7"/>
  <c r="T41" i="6"/>
  <c r="S41" i="6"/>
  <c r="V18" i="7" l="1"/>
  <c r="U18" i="7"/>
  <c r="U52" i="7"/>
  <c r="V52" i="7"/>
  <c r="X21" i="7"/>
  <c r="W21" i="7"/>
  <c r="V30" i="7"/>
  <c r="U30" i="7"/>
  <c r="U53" i="7"/>
  <c r="V53" i="7"/>
  <c r="AL6" i="7"/>
  <c r="AK6" i="7"/>
  <c r="AJ4" i="7"/>
  <c r="AI4" i="7"/>
  <c r="AJ5" i="7"/>
  <c r="AI5" i="7"/>
  <c r="U58" i="6"/>
  <c r="V58" i="6"/>
  <c r="U61" i="6"/>
  <c r="V61" i="6"/>
  <c r="V75" i="6"/>
  <c r="U75" i="6"/>
  <c r="V43" i="6"/>
  <c r="U43" i="6"/>
  <c r="S23" i="6"/>
  <c r="T23" i="6"/>
  <c r="S20" i="6"/>
  <c r="T20" i="6"/>
  <c r="S13" i="6"/>
  <c r="T13" i="6"/>
  <c r="S6" i="6"/>
  <c r="T6" i="6"/>
  <c r="S12" i="6"/>
  <c r="T12" i="6"/>
  <c r="T18" i="6"/>
  <c r="S18" i="6"/>
  <c r="Y91" i="6"/>
  <c r="Z91" i="6"/>
  <c r="S96" i="7"/>
  <c r="T96" i="7"/>
  <c r="V54" i="6"/>
  <c r="U54" i="6"/>
  <c r="V66" i="6"/>
  <c r="U66" i="6"/>
  <c r="V25" i="6"/>
  <c r="U25" i="6"/>
  <c r="V9" i="6"/>
  <c r="U9" i="6"/>
  <c r="T5" i="6"/>
  <c r="S5" i="6"/>
  <c r="S16" i="7"/>
  <c r="T16" i="7"/>
  <c r="S9" i="7"/>
  <c r="T9" i="7"/>
  <c r="V74" i="6"/>
  <c r="U74" i="6"/>
  <c r="W95" i="7"/>
  <c r="X95" i="7"/>
  <c r="S56" i="7"/>
  <c r="T56" i="7"/>
  <c r="V67" i="7"/>
  <c r="U67" i="7"/>
  <c r="X67" i="6"/>
  <c r="W67" i="6"/>
  <c r="V31" i="6"/>
  <c r="U31" i="6"/>
  <c r="Z33" i="6"/>
  <c r="Y33" i="6"/>
  <c r="AB34" i="6"/>
  <c r="AA34" i="6"/>
  <c r="S53" i="6"/>
  <c r="T53" i="6"/>
  <c r="V40" i="6"/>
  <c r="U40" i="6"/>
  <c r="V80" i="7"/>
  <c r="U80" i="7"/>
  <c r="T78" i="6"/>
  <c r="S78" i="6"/>
  <c r="S46" i="7"/>
  <c r="T46" i="7"/>
  <c r="S55" i="7"/>
  <c r="T55" i="7"/>
  <c r="W61" i="7"/>
  <c r="X61" i="7"/>
  <c r="X49" i="6"/>
  <c r="W49" i="6"/>
  <c r="X80" i="6"/>
  <c r="W80" i="6"/>
  <c r="T64" i="7"/>
  <c r="S64" i="7"/>
  <c r="Z65" i="7"/>
  <c r="Y65" i="7"/>
  <c r="AE40" i="7"/>
  <c r="AF40" i="7"/>
  <c r="V98" i="6"/>
  <c r="U98" i="6"/>
  <c r="W89" i="7"/>
  <c r="X89" i="7"/>
  <c r="S78" i="7"/>
  <c r="T78" i="7"/>
  <c r="Z21" i="6"/>
  <c r="Y21" i="6"/>
  <c r="X32" i="6"/>
  <c r="W32" i="6"/>
  <c r="V17" i="7"/>
  <c r="U17" i="7"/>
  <c r="X58" i="7"/>
  <c r="W58" i="7"/>
  <c r="V59" i="7"/>
  <c r="U59" i="7"/>
  <c r="V68" i="7"/>
  <c r="U68" i="7"/>
  <c r="S45" i="7"/>
  <c r="T45" i="7"/>
  <c r="V84" i="6"/>
  <c r="U84" i="6"/>
  <c r="T39" i="6"/>
  <c r="S39" i="6"/>
  <c r="T83" i="6"/>
  <c r="S83" i="6"/>
  <c r="U35" i="7"/>
  <c r="V35" i="7"/>
  <c r="V90" i="6"/>
  <c r="U90" i="6"/>
  <c r="S19" i="7"/>
  <c r="T19" i="7"/>
  <c r="V88" i="6"/>
  <c r="U88" i="6"/>
  <c r="T44" i="7"/>
  <c r="S44" i="7"/>
  <c r="X94" i="6"/>
  <c r="W94" i="6"/>
  <c r="V8" i="6"/>
  <c r="U8" i="6"/>
  <c r="Z70" i="6"/>
  <c r="Y70" i="6"/>
  <c r="W50" i="7"/>
  <c r="X50" i="7"/>
  <c r="V51" i="6"/>
  <c r="U51" i="6"/>
  <c r="S81" i="7"/>
  <c r="T81" i="7"/>
  <c r="V91" i="7"/>
  <c r="U91" i="7"/>
  <c r="W94" i="7"/>
  <c r="X94" i="7"/>
  <c r="Z56" i="6"/>
  <c r="Y56" i="6"/>
  <c r="S90" i="7"/>
  <c r="T90" i="7"/>
  <c r="V15" i="6"/>
  <c r="U15" i="6"/>
  <c r="V62" i="7"/>
  <c r="U62" i="7"/>
  <c r="T86" i="6"/>
  <c r="S86" i="6"/>
  <c r="W33" i="7"/>
  <c r="X33" i="7"/>
  <c r="T27" i="6"/>
  <c r="S27" i="6"/>
  <c r="S93" i="7"/>
  <c r="T93" i="7"/>
  <c r="W64" i="6"/>
  <c r="X64" i="6"/>
  <c r="T60" i="6"/>
  <c r="S60" i="6"/>
  <c r="X35" i="6"/>
  <c r="W35" i="6"/>
  <c r="U25" i="7"/>
  <c r="V25" i="7"/>
  <c r="U75" i="7"/>
  <c r="V75" i="7"/>
  <c r="Y57" i="6"/>
  <c r="Z57" i="6"/>
  <c r="W13" i="7"/>
  <c r="X13" i="7"/>
  <c r="X76" i="6"/>
  <c r="W76" i="6"/>
  <c r="S43" i="7"/>
  <c r="T43" i="7"/>
  <c r="T11" i="7"/>
  <c r="S11" i="7"/>
  <c r="Y57" i="7"/>
  <c r="Z57" i="7"/>
  <c r="T100" i="7"/>
  <c r="S100" i="7"/>
  <c r="V85" i="6"/>
  <c r="U85" i="6"/>
  <c r="U69" i="7"/>
  <c r="V69" i="7"/>
  <c r="T87" i="6"/>
  <c r="S87" i="6"/>
  <c r="U60" i="7"/>
  <c r="V60" i="7"/>
  <c r="S44" i="6"/>
  <c r="T44" i="6"/>
  <c r="T81" i="6"/>
  <c r="S81" i="6"/>
  <c r="U92" i="6"/>
  <c r="V92" i="6"/>
  <c r="V22" i="6"/>
  <c r="U22" i="6"/>
  <c r="Y79" i="6"/>
  <c r="Z79" i="6"/>
  <c r="X22" i="7"/>
  <c r="W22" i="7"/>
  <c r="W72" i="7"/>
  <c r="X72" i="7"/>
  <c r="V32" i="7"/>
  <c r="U32" i="7"/>
  <c r="S31" i="7"/>
  <c r="T31" i="7"/>
  <c r="V41" i="7"/>
  <c r="U41" i="7"/>
  <c r="T79" i="7"/>
  <c r="S79" i="7"/>
  <c r="W83" i="7"/>
  <c r="X83" i="7"/>
  <c r="U26" i="7"/>
  <c r="V26" i="7"/>
  <c r="T8" i="7"/>
  <c r="S8" i="7"/>
  <c r="W100" i="6"/>
  <c r="X100" i="6"/>
  <c r="Z74" i="7"/>
  <c r="Y74" i="7"/>
  <c r="V24" i="6"/>
  <c r="U24" i="6"/>
  <c r="X14" i="7"/>
  <c r="W14" i="7"/>
  <c r="X38" i="6"/>
  <c r="W38" i="6"/>
  <c r="V77" i="7"/>
  <c r="U77" i="7"/>
  <c r="S69" i="6"/>
  <c r="T69" i="6"/>
  <c r="V36" i="6"/>
  <c r="U36" i="6"/>
  <c r="W30" i="6"/>
  <c r="X30" i="6"/>
  <c r="U36" i="7"/>
  <c r="V36" i="7"/>
  <c r="U89" i="6"/>
  <c r="V89" i="6"/>
  <c r="S84" i="7"/>
  <c r="T84" i="7"/>
  <c r="V4" i="6"/>
  <c r="U4" i="6"/>
  <c r="W92" i="7"/>
  <c r="X92" i="7"/>
  <c r="Z16" i="6"/>
  <c r="Y16" i="6"/>
  <c r="U51" i="7"/>
  <c r="V51" i="7"/>
  <c r="T71" i="7"/>
  <c r="S71" i="7"/>
  <c r="U42" i="6"/>
  <c r="V42" i="6"/>
  <c r="V26" i="6"/>
  <c r="U26" i="6"/>
  <c r="V37" i="6"/>
  <c r="U37" i="6"/>
  <c r="V28" i="6"/>
  <c r="U28" i="6"/>
  <c r="X77" i="6"/>
  <c r="W77" i="6"/>
  <c r="U72" i="6"/>
  <c r="V72" i="6"/>
  <c r="T96" i="6"/>
  <c r="S96" i="6"/>
  <c r="AB82" i="6"/>
  <c r="AA82" i="6"/>
  <c r="Z68" i="6"/>
  <c r="Y68" i="6"/>
  <c r="X17" i="6"/>
  <c r="W17" i="6"/>
  <c r="T82" i="7"/>
  <c r="S82" i="7"/>
  <c r="V62" i="6"/>
  <c r="U62" i="6"/>
  <c r="V71" i="6"/>
  <c r="U71" i="6"/>
  <c r="S49" i="7"/>
  <c r="T49" i="7"/>
  <c r="V19" i="6"/>
  <c r="U19" i="6"/>
  <c r="S28" i="7"/>
  <c r="T28" i="7"/>
  <c r="V11" i="6"/>
  <c r="U11" i="6"/>
  <c r="V97" i="6"/>
  <c r="U97" i="6"/>
  <c r="U66" i="7"/>
  <c r="V66" i="7"/>
  <c r="T73" i="7"/>
  <c r="S73" i="7"/>
  <c r="U48" i="7"/>
  <c r="V48" i="7"/>
  <c r="X95" i="6"/>
  <c r="W95" i="6"/>
  <c r="T37" i="7"/>
  <c r="S37" i="7"/>
  <c r="S99" i="7"/>
  <c r="T99" i="7"/>
  <c r="T50" i="6"/>
  <c r="S50" i="6"/>
  <c r="T97" i="7"/>
  <c r="S97" i="7"/>
  <c r="AA88" i="7"/>
  <c r="AB88" i="7"/>
  <c r="U63" i="7"/>
  <c r="V63" i="7"/>
  <c r="V41" i="6"/>
  <c r="U41" i="6"/>
  <c r="Z10" i="6"/>
  <c r="Y10" i="6"/>
  <c r="AB10" i="7"/>
  <c r="AA10" i="7"/>
  <c r="X59" i="6"/>
  <c r="W59" i="6"/>
  <c r="W46" i="6"/>
  <c r="X46" i="6"/>
  <c r="T99" i="6"/>
  <c r="S99" i="6"/>
  <c r="X7" i="6"/>
  <c r="W7" i="6"/>
  <c r="X20" i="7"/>
  <c r="W20" i="7"/>
  <c r="V29" i="6"/>
  <c r="U29" i="6"/>
  <c r="S87" i="7"/>
  <c r="T87" i="7"/>
  <c r="T45" i="6"/>
  <c r="S45" i="6"/>
  <c r="W27" i="7"/>
  <c r="X27" i="7"/>
  <c r="W98" i="7"/>
  <c r="X98" i="7"/>
  <c r="X34" i="7"/>
  <c r="W34" i="7"/>
  <c r="W86" i="7"/>
  <c r="X86" i="7"/>
  <c r="W55" i="6"/>
  <c r="X55" i="6"/>
  <c r="V24" i="7"/>
  <c r="U24" i="7"/>
  <c r="V73" i="6"/>
  <c r="U73" i="6"/>
  <c r="T39" i="7"/>
  <c r="S39" i="7"/>
  <c r="S38" i="7"/>
  <c r="T38" i="7"/>
  <c r="X42" i="7"/>
  <c r="W42" i="7"/>
  <c r="V7" i="7"/>
  <c r="U7" i="7"/>
  <c r="V63" i="6"/>
  <c r="U63" i="6"/>
  <c r="Z48" i="6"/>
  <c r="Y48" i="6"/>
  <c r="V70" i="7"/>
  <c r="U70" i="7"/>
  <c r="V65" i="6"/>
  <c r="U65" i="6"/>
  <c r="AA54" i="7"/>
  <c r="AB54" i="7"/>
  <c r="T93" i="6"/>
  <c r="S93" i="6"/>
  <c r="T76" i="7"/>
  <c r="S76" i="7"/>
  <c r="V47" i="7"/>
  <c r="U47" i="7"/>
  <c r="S12" i="7"/>
  <c r="T12" i="7"/>
  <c r="S14" i="6"/>
  <c r="T14" i="6"/>
  <c r="V85" i="7"/>
  <c r="U85" i="7"/>
  <c r="T15" i="7"/>
  <c r="S15" i="7"/>
  <c r="X52" i="6"/>
  <c r="W52" i="6"/>
  <c r="T23" i="7"/>
  <c r="S23" i="7"/>
  <c r="V29" i="7"/>
  <c r="U29" i="7"/>
  <c r="V47" i="6"/>
  <c r="U47" i="6"/>
  <c r="X53" i="7" l="1"/>
  <c r="W53" i="7"/>
  <c r="X30" i="7"/>
  <c r="W30" i="7"/>
  <c r="Y21" i="7"/>
  <c r="Z21" i="7"/>
  <c r="W52" i="7"/>
  <c r="X52" i="7"/>
  <c r="X18" i="7"/>
  <c r="W18" i="7"/>
  <c r="AK5" i="7"/>
  <c r="AL5" i="7"/>
  <c r="AK4" i="7"/>
  <c r="AL4" i="7"/>
  <c r="AN6" i="7"/>
  <c r="AM6" i="7"/>
  <c r="X43" i="6"/>
  <c r="W43" i="6"/>
  <c r="X75" i="6"/>
  <c r="W75" i="6"/>
  <c r="X61" i="6"/>
  <c r="W61" i="6"/>
  <c r="X58" i="6"/>
  <c r="W58" i="6"/>
  <c r="U18" i="6"/>
  <c r="V18" i="6"/>
  <c r="U12" i="6"/>
  <c r="V12" i="6"/>
  <c r="V6" i="6"/>
  <c r="U6" i="6"/>
  <c r="U13" i="6"/>
  <c r="V13" i="6"/>
  <c r="U20" i="6"/>
  <c r="V20" i="6"/>
  <c r="V23" i="6"/>
  <c r="U23" i="6"/>
  <c r="U12" i="7"/>
  <c r="V12" i="7"/>
  <c r="V99" i="7"/>
  <c r="U99" i="7"/>
  <c r="Z30" i="6"/>
  <c r="Y30" i="6"/>
  <c r="Z20" i="7"/>
  <c r="Y20" i="7"/>
  <c r="AD82" i="6"/>
  <c r="AC82" i="6"/>
  <c r="Z14" i="7"/>
  <c r="Y14" i="7"/>
  <c r="Z76" i="6"/>
  <c r="Y76" i="6"/>
  <c r="W91" i="7"/>
  <c r="X91" i="7"/>
  <c r="Y80" i="6"/>
  <c r="Z80" i="6"/>
  <c r="W80" i="7"/>
  <c r="X80" i="7"/>
  <c r="Z67" i="6"/>
  <c r="Y67" i="6"/>
  <c r="X66" i="6"/>
  <c r="W66" i="6"/>
  <c r="Z27" i="7"/>
  <c r="Y27" i="7"/>
  <c r="Z92" i="7"/>
  <c r="Y92" i="7"/>
  <c r="W60" i="7"/>
  <c r="X60" i="7"/>
  <c r="Z13" i="7"/>
  <c r="Y13" i="7"/>
  <c r="Z64" i="6"/>
  <c r="Y64" i="6"/>
  <c r="V81" i="7"/>
  <c r="U81" i="7"/>
  <c r="Z89" i="7"/>
  <c r="Y89" i="7"/>
  <c r="Z52" i="6"/>
  <c r="Y52" i="6"/>
  <c r="X47" i="7"/>
  <c r="W47" i="7"/>
  <c r="AB48" i="6"/>
  <c r="AA48" i="6"/>
  <c r="X73" i="6"/>
  <c r="W73" i="6"/>
  <c r="Z7" i="6"/>
  <c r="Y7" i="6"/>
  <c r="X41" i="6"/>
  <c r="W41" i="6"/>
  <c r="V37" i="7"/>
  <c r="U37" i="7"/>
  <c r="X11" i="6"/>
  <c r="W11" i="6"/>
  <c r="U96" i="6"/>
  <c r="V96" i="6"/>
  <c r="W37" i="6"/>
  <c r="X37" i="6"/>
  <c r="W36" i="6"/>
  <c r="X36" i="6"/>
  <c r="W24" i="6"/>
  <c r="X24" i="6"/>
  <c r="V79" i="7"/>
  <c r="U79" i="7"/>
  <c r="Y22" i="7"/>
  <c r="Z22" i="7"/>
  <c r="X62" i="7"/>
  <c r="W62" i="7"/>
  <c r="V44" i="7"/>
  <c r="U44" i="7"/>
  <c r="U83" i="6"/>
  <c r="V83" i="6"/>
  <c r="Z58" i="7"/>
  <c r="Y58" i="7"/>
  <c r="Y49" i="6"/>
  <c r="Z49" i="6"/>
  <c r="W40" i="6"/>
  <c r="X40" i="6"/>
  <c r="X67" i="7"/>
  <c r="W67" i="7"/>
  <c r="AB79" i="6"/>
  <c r="AA79" i="6"/>
  <c r="AB57" i="6"/>
  <c r="AA57" i="6"/>
  <c r="U93" i="7"/>
  <c r="V93" i="7"/>
  <c r="Z61" i="7"/>
  <c r="Y61" i="7"/>
  <c r="U53" i="6"/>
  <c r="V53" i="6"/>
  <c r="V56" i="7"/>
  <c r="U56" i="7"/>
  <c r="U76" i="7"/>
  <c r="V76" i="7"/>
  <c r="X63" i="6"/>
  <c r="W63" i="6"/>
  <c r="W24" i="7"/>
  <c r="X24" i="7"/>
  <c r="V45" i="6"/>
  <c r="U45" i="6"/>
  <c r="V99" i="6"/>
  <c r="U99" i="6"/>
  <c r="Z95" i="6"/>
  <c r="Y95" i="6"/>
  <c r="V82" i="7"/>
  <c r="U82" i="7"/>
  <c r="X26" i="6"/>
  <c r="W26" i="6"/>
  <c r="X4" i="6"/>
  <c r="W4" i="6"/>
  <c r="AB74" i="7"/>
  <c r="AA74" i="7"/>
  <c r="X41" i="7"/>
  <c r="W41" i="7"/>
  <c r="U87" i="6"/>
  <c r="V87" i="6"/>
  <c r="V100" i="7"/>
  <c r="U100" i="7"/>
  <c r="W15" i="6"/>
  <c r="X15" i="6"/>
  <c r="W51" i="6"/>
  <c r="X51" i="6"/>
  <c r="X88" i="6"/>
  <c r="W88" i="6"/>
  <c r="U39" i="6"/>
  <c r="V39" i="6"/>
  <c r="X98" i="6"/>
  <c r="W98" i="6"/>
  <c r="W54" i="6"/>
  <c r="X54" i="6"/>
  <c r="Z46" i="6"/>
  <c r="Y46" i="6"/>
  <c r="W42" i="6"/>
  <c r="X42" i="6"/>
  <c r="V84" i="7"/>
  <c r="U84" i="7"/>
  <c r="W19" i="6"/>
  <c r="X19" i="6"/>
  <c r="W77" i="7"/>
  <c r="X77" i="7"/>
  <c r="X22" i="6"/>
  <c r="W22" i="6"/>
  <c r="V27" i="6"/>
  <c r="U27" i="6"/>
  <c r="X84" i="6"/>
  <c r="W84" i="6"/>
  <c r="W17" i="7"/>
  <c r="X17" i="7"/>
  <c r="AD34" i="6"/>
  <c r="AC34" i="6"/>
  <c r="V5" i="6"/>
  <c r="U5" i="6"/>
  <c r="Z83" i="7"/>
  <c r="Y83" i="7"/>
  <c r="U44" i="6"/>
  <c r="V44" i="6"/>
  <c r="W97" i="6"/>
  <c r="X97" i="6"/>
  <c r="Y94" i="6"/>
  <c r="Z94" i="6"/>
  <c r="X72" i="6"/>
  <c r="W72" i="6"/>
  <c r="Z100" i="6"/>
  <c r="Y100" i="6"/>
  <c r="U31" i="7"/>
  <c r="V31" i="7"/>
  <c r="AB57" i="7"/>
  <c r="AA57" i="7"/>
  <c r="X75" i="7"/>
  <c r="W75" i="7"/>
  <c r="U90" i="7"/>
  <c r="V90" i="7"/>
  <c r="Y50" i="7"/>
  <c r="Z50" i="7"/>
  <c r="V19" i="7"/>
  <c r="U19" i="7"/>
  <c r="AH40" i="7"/>
  <c r="AG40" i="7"/>
  <c r="V55" i="7"/>
  <c r="U55" i="7"/>
  <c r="Z95" i="7"/>
  <c r="Y95" i="7"/>
  <c r="U96" i="7"/>
  <c r="V96" i="7"/>
  <c r="V15" i="7"/>
  <c r="U15" i="7"/>
  <c r="V93" i="6"/>
  <c r="U93" i="6"/>
  <c r="X7" i="7"/>
  <c r="W7" i="7"/>
  <c r="AD54" i="7"/>
  <c r="AC54" i="7"/>
  <c r="Z86" i="7"/>
  <c r="Y86" i="7"/>
  <c r="V87" i="7"/>
  <c r="U87" i="7"/>
  <c r="V49" i="7"/>
  <c r="U49" i="7"/>
  <c r="X89" i="6"/>
  <c r="W89" i="6"/>
  <c r="X92" i="6"/>
  <c r="W92" i="6"/>
  <c r="W69" i="7"/>
  <c r="X69" i="7"/>
  <c r="X25" i="7"/>
  <c r="W25" i="7"/>
  <c r="Z33" i="7"/>
  <c r="Y33" i="7"/>
  <c r="U45" i="7"/>
  <c r="V45" i="7"/>
  <c r="U46" i="7"/>
  <c r="V46" i="7"/>
  <c r="Y98" i="7"/>
  <c r="Z98" i="7"/>
  <c r="Y72" i="7"/>
  <c r="Z72" i="7"/>
  <c r="V23" i="7"/>
  <c r="U23" i="7"/>
  <c r="W28" i="6"/>
  <c r="X28" i="6"/>
  <c r="X63" i="7"/>
  <c r="W63" i="7"/>
  <c r="AD88" i="7"/>
  <c r="AC88" i="7"/>
  <c r="X47" i="6"/>
  <c r="W47" i="6"/>
  <c r="Z42" i="7"/>
  <c r="Y42" i="7"/>
  <c r="V97" i="7"/>
  <c r="U97" i="7"/>
  <c r="Y77" i="6"/>
  <c r="Z77" i="6"/>
  <c r="U71" i="7"/>
  <c r="V71" i="7"/>
  <c r="V8" i="7"/>
  <c r="U8" i="7"/>
  <c r="W32" i="7"/>
  <c r="X32" i="7"/>
  <c r="V11" i="7"/>
  <c r="U11" i="7"/>
  <c r="AA56" i="6"/>
  <c r="AB56" i="6"/>
  <c r="AA70" i="6"/>
  <c r="AB70" i="6"/>
  <c r="X90" i="6"/>
  <c r="W90" i="6"/>
  <c r="Z32" i="6"/>
  <c r="Y32" i="6"/>
  <c r="AB65" i="7"/>
  <c r="AA65" i="7"/>
  <c r="AB33" i="6"/>
  <c r="AA33" i="6"/>
  <c r="W74" i="6"/>
  <c r="X74" i="6"/>
  <c r="X9" i="6"/>
  <c r="W9" i="6"/>
  <c r="U78" i="7"/>
  <c r="V78" i="7"/>
  <c r="V16" i="7"/>
  <c r="U16" i="7"/>
  <c r="X70" i="7"/>
  <c r="W70" i="7"/>
  <c r="AB10" i="6"/>
  <c r="AA10" i="6"/>
  <c r="AB16" i="6"/>
  <c r="AA16" i="6"/>
  <c r="X85" i="6"/>
  <c r="W85" i="6"/>
  <c r="V69" i="6"/>
  <c r="U69" i="6"/>
  <c r="Y55" i="6"/>
  <c r="Z55" i="6"/>
  <c r="X48" i="7"/>
  <c r="W48" i="7"/>
  <c r="W85" i="7"/>
  <c r="X85" i="7"/>
  <c r="Z59" i="6"/>
  <c r="Y59" i="6"/>
  <c r="U73" i="7"/>
  <c r="V73" i="7"/>
  <c r="V14" i="6"/>
  <c r="U14" i="6"/>
  <c r="V9" i="7"/>
  <c r="U9" i="7"/>
  <c r="AB91" i="6"/>
  <c r="AA91" i="6"/>
  <c r="U39" i="7"/>
  <c r="V39" i="7"/>
  <c r="W62" i="6"/>
  <c r="X62" i="6"/>
  <c r="V60" i="6"/>
  <c r="U60" i="6"/>
  <c r="W59" i="7"/>
  <c r="X59" i="7"/>
  <c r="V28" i="7"/>
  <c r="U28" i="7"/>
  <c r="Z17" i="6"/>
  <c r="Y17" i="6"/>
  <c r="V38" i="7"/>
  <c r="U38" i="7"/>
  <c r="W66" i="7"/>
  <c r="X66" i="7"/>
  <c r="W51" i="7"/>
  <c r="X51" i="7"/>
  <c r="X36" i="7"/>
  <c r="W36" i="7"/>
  <c r="X26" i="7"/>
  <c r="W26" i="7"/>
  <c r="U43" i="7"/>
  <c r="V43" i="7"/>
  <c r="Z94" i="7"/>
  <c r="Y94" i="7"/>
  <c r="X35" i="7"/>
  <c r="W35" i="7"/>
  <c r="X29" i="7"/>
  <c r="W29" i="7"/>
  <c r="W65" i="6"/>
  <c r="X65" i="6"/>
  <c r="Y34" i="7"/>
  <c r="Z34" i="7"/>
  <c r="X29" i="6"/>
  <c r="W29" i="6"/>
  <c r="AC10" i="7"/>
  <c r="AD10" i="7"/>
  <c r="U50" i="6"/>
  <c r="V50" i="6"/>
  <c r="W71" i="6"/>
  <c r="X71" i="6"/>
  <c r="AB68" i="6"/>
  <c r="AA68" i="6"/>
  <c r="Y38" i="6"/>
  <c r="Z38" i="6"/>
  <c r="V81" i="6"/>
  <c r="U81" i="6"/>
  <c r="Z35" i="6"/>
  <c r="Y35" i="6"/>
  <c r="U86" i="6"/>
  <c r="V86" i="6"/>
  <c r="X8" i="6"/>
  <c r="W8" i="6"/>
  <c r="W68" i="7"/>
  <c r="X68" i="7"/>
  <c r="AB21" i="6"/>
  <c r="AA21" i="6"/>
  <c r="U64" i="7"/>
  <c r="V64" i="7"/>
  <c r="V78" i="6"/>
  <c r="U78" i="6"/>
  <c r="X31" i="6"/>
  <c r="W31" i="6"/>
  <c r="X25" i="6"/>
  <c r="W25" i="6"/>
  <c r="AB21" i="7" l="1"/>
  <c r="AA21" i="7"/>
  <c r="Z18" i="7"/>
  <c r="Y18" i="7"/>
  <c r="Y52" i="7"/>
  <c r="Z52" i="7"/>
  <c r="Z30" i="7"/>
  <c r="Y30" i="7"/>
  <c r="Y53" i="7"/>
  <c r="Z53" i="7"/>
  <c r="AP6" i="7"/>
  <c r="AQ6" i="7" s="1"/>
  <c r="AO6" i="7"/>
  <c r="AN4" i="7"/>
  <c r="AM4" i="7"/>
  <c r="AN5" i="7"/>
  <c r="AM5" i="7"/>
  <c r="Y58" i="6"/>
  <c r="Z58" i="6"/>
  <c r="Y61" i="6"/>
  <c r="Z61" i="6"/>
  <c r="Y75" i="6"/>
  <c r="Z75" i="6"/>
  <c r="Y43" i="6"/>
  <c r="Z43" i="6"/>
  <c r="X23" i="6"/>
  <c r="W23" i="6"/>
  <c r="W20" i="6"/>
  <c r="X20" i="6"/>
  <c r="W13" i="6"/>
  <c r="X13" i="6"/>
  <c r="X6" i="6"/>
  <c r="W6" i="6"/>
  <c r="W12" i="6"/>
  <c r="X12" i="6"/>
  <c r="W18" i="6"/>
  <c r="X18" i="6"/>
  <c r="AA14" i="7"/>
  <c r="AB14" i="7"/>
  <c r="AB13" i="7"/>
  <c r="AA13" i="7"/>
  <c r="Y32" i="7"/>
  <c r="Z32" i="7"/>
  <c r="AB94" i="6"/>
  <c r="AA94" i="6"/>
  <c r="Y35" i="7"/>
  <c r="Z35" i="7"/>
  <c r="AB86" i="7"/>
  <c r="AA86" i="7"/>
  <c r="AE34" i="6"/>
  <c r="AF34" i="6"/>
  <c r="Z67" i="7"/>
  <c r="Y67" i="7"/>
  <c r="Y66" i="6"/>
  <c r="Z66" i="6"/>
  <c r="X64" i="7"/>
  <c r="W64" i="7"/>
  <c r="AF10" i="7"/>
  <c r="AE10" i="7"/>
  <c r="W73" i="7"/>
  <c r="X73" i="7"/>
  <c r="Z17" i="7"/>
  <c r="Y17" i="7"/>
  <c r="Y54" i="6"/>
  <c r="Z54" i="6"/>
  <c r="Z51" i="6"/>
  <c r="Y51" i="6"/>
  <c r="Z24" i="7"/>
  <c r="Y24" i="7"/>
  <c r="X93" i="7"/>
  <c r="W93" i="7"/>
  <c r="Z40" i="6"/>
  <c r="Y40" i="6"/>
  <c r="AB22" i="7"/>
  <c r="AA22" i="7"/>
  <c r="X81" i="6"/>
  <c r="W81" i="6"/>
  <c r="AA94" i="7"/>
  <c r="AB94" i="7"/>
  <c r="W60" i="6"/>
  <c r="X60" i="6"/>
  <c r="X16" i="7"/>
  <c r="W16" i="7"/>
  <c r="AA32" i="6"/>
  <c r="AB32" i="6"/>
  <c r="W8" i="7"/>
  <c r="X8" i="7"/>
  <c r="AF88" i="7"/>
  <c r="AE88" i="7"/>
  <c r="Y92" i="6"/>
  <c r="Z92" i="6"/>
  <c r="AF54" i="7"/>
  <c r="AE54" i="7"/>
  <c r="X55" i="7"/>
  <c r="W55" i="7"/>
  <c r="AD57" i="7"/>
  <c r="AC57" i="7"/>
  <c r="Z4" i="6"/>
  <c r="Y4" i="6"/>
  <c r="Y11" i="6"/>
  <c r="Z11" i="6"/>
  <c r="Y47" i="7"/>
  <c r="Z47" i="7"/>
  <c r="AA67" i="6"/>
  <c r="AB67" i="6"/>
  <c r="AF82" i="6"/>
  <c r="AE82" i="6"/>
  <c r="X50" i="6"/>
  <c r="W50" i="6"/>
  <c r="Y59" i="7"/>
  <c r="Z59" i="7"/>
  <c r="Z70" i="7"/>
  <c r="Y70" i="7"/>
  <c r="AB95" i="7"/>
  <c r="AA95" i="7"/>
  <c r="AB46" i="6"/>
  <c r="AA46" i="6"/>
  <c r="AB61" i="7"/>
  <c r="AA61" i="7"/>
  <c r="Z97" i="6"/>
  <c r="Y97" i="6"/>
  <c r="Y60" i="7"/>
  <c r="Z60" i="7"/>
  <c r="Z90" i="6"/>
  <c r="Y90" i="6"/>
  <c r="AJ40" i="7"/>
  <c r="AI40" i="7"/>
  <c r="Z84" i="6"/>
  <c r="Y84" i="6"/>
  <c r="Z26" i="6"/>
  <c r="Y26" i="6"/>
  <c r="Z63" i="6"/>
  <c r="Y63" i="6"/>
  <c r="AC57" i="6"/>
  <c r="AD57" i="6"/>
  <c r="W79" i="7"/>
  <c r="X79" i="7"/>
  <c r="W37" i="7"/>
  <c r="X37" i="7"/>
  <c r="AB52" i="6"/>
  <c r="AA52" i="6"/>
  <c r="AA20" i="7"/>
  <c r="AB20" i="7"/>
  <c r="Z68" i="7"/>
  <c r="Y68" i="7"/>
  <c r="AA38" i="6"/>
  <c r="AB38" i="6"/>
  <c r="AA34" i="7"/>
  <c r="AB34" i="7"/>
  <c r="X39" i="7"/>
  <c r="W39" i="7"/>
  <c r="Z85" i="7"/>
  <c r="Y85" i="7"/>
  <c r="AD70" i="6"/>
  <c r="AC70" i="6"/>
  <c r="AB77" i="6"/>
  <c r="AA77" i="6"/>
  <c r="Y28" i="6"/>
  <c r="Z28" i="6"/>
  <c r="W45" i="7"/>
  <c r="X45" i="7"/>
  <c r="X44" i="6"/>
  <c r="W44" i="6"/>
  <c r="Y19" i="6"/>
  <c r="Z19" i="6"/>
  <c r="W76" i="7"/>
  <c r="X76" i="7"/>
  <c r="Z24" i="6"/>
  <c r="Y24" i="6"/>
  <c r="AB80" i="6"/>
  <c r="AA80" i="6"/>
  <c r="AA35" i="6"/>
  <c r="AB35" i="6"/>
  <c r="AC65" i="7"/>
  <c r="AD65" i="7"/>
  <c r="Z89" i="6"/>
  <c r="Y89" i="6"/>
  <c r="W93" i="6"/>
  <c r="X93" i="6"/>
  <c r="AB100" i="6"/>
  <c r="AA100" i="6"/>
  <c r="W27" i="6"/>
  <c r="X27" i="6"/>
  <c r="W100" i="7"/>
  <c r="X100" i="7"/>
  <c r="W82" i="7"/>
  <c r="X82" i="7"/>
  <c r="AB58" i="7"/>
  <c r="AA58" i="7"/>
  <c r="Z41" i="6"/>
  <c r="Y41" i="6"/>
  <c r="AB89" i="7"/>
  <c r="AA89" i="7"/>
  <c r="AB92" i="7"/>
  <c r="AA92" i="7"/>
  <c r="AB30" i="6"/>
  <c r="AA30" i="6"/>
  <c r="Y69" i="7"/>
  <c r="Z69" i="7"/>
  <c r="X78" i="6"/>
  <c r="W78" i="6"/>
  <c r="Z47" i="6"/>
  <c r="Y47" i="6"/>
  <c r="AD74" i="7"/>
  <c r="AC74" i="7"/>
  <c r="AD48" i="6"/>
  <c r="AC48" i="6"/>
  <c r="Y62" i="6"/>
  <c r="Z62" i="6"/>
  <c r="X46" i="7"/>
  <c r="W46" i="7"/>
  <c r="AC21" i="6"/>
  <c r="AD21" i="6"/>
  <c r="Y29" i="6"/>
  <c r="Z29" i="6"/>
  <c r="AA59" i="6"/>
  <c r="AB59" i="6"/>
  <c r="Y63" i="7"/>
  <c r="Z63" i="7"/>
  <c r="X19" i="7"/>
  <c r="W19" i="7"/>
  <c r="Z98" i="6"/>
  <c r="Y98" i="6"/>
  <c r="AD79" i="6"/>
  <c r="AC79" i="6"/>
  <c r="Z65" i="6"/>
  <c r="Y65" i="6"/>
  <c r="Z74" i="6"/>
  <c r="Y74" i="6"/>
  <c r="AD56" i="6"/>
  <c r="AC56" i="6"/>
  <c r="AA50" i="7"/>
  <c r="AB50" i="7"/>
  <c r="X87" i="6"/>
  <c r="W87" i="6"/>
  <c r="X83" i="6"/>
  <c r="W83" i="6"/>
  <c r="Z36" i="6"/>
  <c r="Y36" i="6"/>
  <c r="Z91" i="7"/>
  <c r="Y91" i="7"/>
  <c r="W69" i="6"/>
  <c r="X69" i="6"/>
  <c r="Z75" i="7"/>
  <c r="Y75" i="7"/>
  <c r="Y25" i="6"/>
  <c r="Z25" i="6"/>
  <c r="X49" i="7"/>
  <c r="W49" i="7"/>
  <c r="AB95" i="6"/>
  <c r="AA95" i="6"/>
  <c r="W56" i="7"/>
  <c r="X56" i="7"/>
  <c r="AA7" i="6"/>
  <c r="AB7" i="6"/>
  <c r="X81" i="7"/>
  <c r="W81" i="7"/>
  <c r="X99" i="7"/>
  <c r="W99" i="7"/>
  <c r="X96" i="6"/>
  <c r="W96" i="6"/>
  <c r="Y62" i="7"/>
  <c r="Z62" i="7"/>
  <c r="W43" i="7"/>
  <c r="X43" i="7"/>
  <c r="Z66" i="7"/>
  <c r="Y66" i="7"/>
  <c r="X78" i="7"/>
  <c r="W78" i="7"/>
  <c r="Z15" i="6"/>
  <c r="Y15" i="6"/>
  <c r="X38" i="7"/>
  <c r="W38" i="7"/>
  <c r="Y85" i="6"/>
  <c r="Z85" i="6"/>
  <c r="Z8" i="6"/>
  <c r="Y8" i="6"/>
  <c r="Y26" i="7"/>
  <c r="Z26" i="7"/>
  <c r="AA17" i="6"/>
  <c r="AB17" i="6"/>
  <c r="AC16" i="6"/>
  <c r="AD16" i="6"/>
  <c r="X23" i="7"/>
  <c r="W23" i="7"/>
  <c r="Z42" i="6"/>
  <c r="Y42" i="6"/>
  <c r="X53" i="6"/>
  <c r="W53" i="6"/>
  <c r="Z37" i="6"/>
  <c r="Y37" i="6"/>
  <c r="X12" i="7"/>
  <c r="W12" i="7"/>
  <c r="Z51" i="7"/>
  <c r="Y51" i="7"/>
  <c r="AB98" i="7"/>
  <c r="AA98" i="7"/>
  <c r="Y77" i="7"/>
  <c r="Z77" i="7"/>
  <c r="X14" i="6"/>
  <c r="W14" i="6"/>
  <c r="Y88" i="6"/>
  <c r="Z88" i="6"/>
  <c r="W45" i="6"/>
  <c r="X45" i="6"/>
  <c r="W71" i="7"/>
  <c r="X71" i="7"/>
  <c r="X31" i="7"/>
  <c r="W31" i="7"/>
  <c r="AB49" i="6"/>
  <c r="AA49" i="6"/>
  <c r="Z80" i="7"/>
  <c r="Y80" i="7"/>
  <c r="Z7" i="7"/>
  <c r="Y7" i="7"/>
  <c r="Z9" i="6"/>
  <c r="Y9" i="6"/>
  <c r="AC68" i="6"/>
  <c r="AD68" i="6"/>
  <c r="AD91" i="6"/>
  <c r="AC91" i="6"/>
  <c r="Y48" i="7"/>
  <c r="Z48" i="7"/>
  <c r="W97" i="7"/>
  <c r="X97" i="7"/>
  <c r="AB33" i="7"/>
  <c r="AA33" i="7"/>
  <c r="X15" i="7"/>
  <c r="W15" i="7"/>
  <c r="AB83" i="7"/>
  <c r="AA83" i="7"/>
  <c r="X84" i="7"/>
  <c r="W84" i="7"/>
  <c r="X86" i="6"/>
  <c r="W86" i="6"/>
  <c r="Y71" i="6"/>
  <c r="Z71" i="6"/>
  <c r="AB55" i="6"/>
  <c r="AA55" i="6"/>
  <c r="AA72" i="7"/>
  <c r="AB72" i="7"/>
  <c r="X96" i="7"/>
  <c r="W96" i="7"/>
  <c r="X90" i="7"/>
  <c r="W90" i="7"/>
  <c r="W39" i="6"/>
  <c r="X39" i="6"/>
  <c r="Z31" i="6"/>
  <c r="Y31" i="6"/>
  <c r="Z29" i="7"/>
  <c r="Y29" i="7"/>
  <c r="Z36" i="7"/>
  <c r="Y36" i="7"/>
  <c r="X28" i="7"/>
  <c r="W28" i="7"/>
  <c r="X9" i="7"/>
  <c r="W9" i="7"/>
  <c r="AD10" i="6"/>
  <c r="AC10" i="6"/>
  <c r="AC33" i="6"/>
  <c r="AD33" i="6"/>
  <c r="X11" i="7"/>
  <c r="W11" i="7"/>
  <c r="AA42" i="7"/>
  <c r="AB42" i="7"/>
  <c r="Z25" i="7"/>
  <c r="Y25" i="7"/>
  <c r="X87" i="7"/>
  <c r="W87" i="7"/>
  <c r="Z72" i="6"/>
  <c r="Y72" i="6"/>
  <c r="W5" i="6"/>
  <c r="X5" i="6"/>
  <c r="Z22" i="6"/>
  <c r="Y22" i="6"/>
  <c r="Y41" i="7"/>
  <c r="Z41" i="7"/>
  <c r="X99" i="6"/>
  <c r="W99" i="6"/>
  <c r="X44" i="7"/>
  <c r="W44" i="7"/>
  <c r="Z73" i="6"/>
  <c r="Y73" i="6"/>
  <c r="AA64" i="6"/>
  <c r="AB64" i="6"/>
  <c r="AB27" i="7"/>
  <c r="AA27" i="7"/>
  <c r="AA76" i="6"/>
  <c r="AB76" i="6"/>
  <c r="AA53" i="7" l="1"/>
  <c r="AB53" i="7"/>
  <c r="AB30" i="7"/>
  <c r="AA30" i="7"/>
  <c r="AA52" i="7"/>
  <c r="AB52" i="7"/>
  <c r="AB18" i="7"/>
  <c r="AA18" i="7"/>
  <c r="AD21" i="7"/>
  <c r="AC21" i="7"/>
  <c r="AP5" i="7"/>
  <c r="AQ5" i="7" s="1"/>
  <c r="AO5" i="7"/>
  <c r="AP4" i="7"/>
  <c r="AQ4" i="7" s="1"/>
  <c r="AO4" i="7"/>
  <c r="AB61" i="6"/>
  <c r="AA61" i="6"/>
  <c r="AB58" i="6"/>
  <c r="AA58" i="6"/>
  <c r="AB43" i="6"/>
  <c r="AA43" i="6"/>
  <c r="AB75" i="6"/>
  <c r="AA75" i="6"/>
  <c r="Z12" i="6"/>
  <c r="Y12" i="6"/>
  <c r="Z6" i="6"/>
  <c r="Y6" i="6"/>
  <c r="Z13" i="6"/>
  <c r="Y13" i="6"/>
  <c r="Z20" i="6"/>
  <c r="Y20" i="6"/>
  <c r="Z18" i="6"/>
  <c r="Y18" i="6"/>
  <c r="Z23" i="6"/>
  <c r="Y23" i="6"/>
  <c r="AD55" i="6"/>
  <c r="AC55" i="6"/>
  <c r="AD33" i="7"/>
  <c r="AC33" i="7"/>
  <c r="AA98" i="6"/>
  <c r="AB98" i="6"/>
  <c r="Z46" i="7"/>
  <c r="Y46" i="7"/>
  <c r="AA85" i="7"/>
  <c r="AB85" i="7"/>
  <c r="AD52" i="6"/>
  <c r="AC52" i="6"/>
  <c r="AB97" i="6"/>
  <c r="AA97" i="6"/>
  <c r="Z50" i="6"/>
  <c r="Y50" i="6"/>
  <c r="AB24" i="7"/>
  <c r="AA24" i="7"/>
  <c r="Y64" i="7"/>
  <c r="Z64" i="7"/>
  <c r="AC94" i="6"/>
  <c r="AD94" i="6"/>
  <c r="Y5" i="6"/>
  <c r="Z5" i="6"/>
  <c r="AF33" i="6"/>
  <c r="AE33" i="6"/>
  <c r="AB71" i="6"/>
  <c r="AA71" i="6"/>
  <c r="Z97" i="7"/>
  <c r="Y97" i="7"/>
  <c r="AB88" i="6"/>
  <c r="AA88" i="6"/>
  <c r="AD17" i="6"/>
  <c r="AC17" i="6"/>
  <c r="Y69" i="6"/>
  <c r="Z69" i="6"/>
  <c r="AC50" i="7"/>
  <c r="AD50" i="7"/>
  <c r="AB62" i="6"/>
  <c r="AA62" i="6"/>
  <c r="Z100" i="7"/>
  <c r="Y100" i="7"/>
  <c r="AF65" i="7"/>
  <c r="AE65" i="7"/>
  <c r="Y37" i="7"/>
  <c r="Z37" i="7"/>
  <c r="AD94" i="7"/>
  <c r="AC94" i="7"/>
  <c r="AB66" i="6"/>
  <c r="AA66" i="6"/>
  <c r="AA32" i="7"/>
  <c r="AB32" i="7"/>
  <c r="AA73" i="6"/>
  <c r="AB73" i="6"/>
  <c r="AB31" i="6"/>
  <c r="AA31" i="6"/>
  <c r="AB37" i="6"/>
  <c r="AA37" i="6"/>
  <c r="Z99" i="7"/>
  <c r="Y99" i="7"/>
  <c r="AD95" i="6"/>
  <c r="AC95" i="6"/>
  <c r="Y19" i="7"/>
  <c r="Z19" i="7"/>
  <c r="AD30" i="6"/>
  <c r="AC30" i="6"/>
  <c r="Y44" i="6"/>
  <c r="Z44" i="6"/>
  <c r="Z39" i="7"/>
  <c r="Y39" i="7"/>
  <c r="AB84" i="6"/>
  <c r="AA84" i="6"/>
  <c r="AC61" i="7"/>
  <c r="AD61" i="7"/>
  <c r="AH82" i="6"/>
  <c r="AG82" i="6"/>
  <c r="AH88" i="7"/>
  <c r="AG88" i="7"/>
  <c r="AA51" i="6"/>
  <c r="AB51" i="6"/>
  <c r="AB80" i="7"/>
  <c r="AA80" i="7"/>
  <c r="Z82" i="7"/>
  <c r="Y82" i="7"/>
  <c r="Z12" i="7"/>
  <c r="Y12" i="7"/>
  <c r="Z96" i="6"/>
  <c r="Y96" i="6"/>
  <c r="AD35" i="6"/>
  <c r="AC35" i="6"/>
  <c r="Z79" i="7"/>
  <c r="Y79" i="7"/>
  <c r="Z8" i="7"/>
  <c r="Y8" i="7"/>
  <c r="Z90" i="7"/>
  <c r="Y90" i="7"/>
  <c r="AA66" i="7"/>
  <c r="AB66" i="7"/>
  <c r="AF74" i="7"/>
  <c r="AE74" i="7"/>
  <c r="AD89" i="7"/>
  <c r="AC89" i="7"/>
  <c r="AD100" i="6"/>
  <c r="AC100" i="6"/>
  <c r="AC80" i="6"/>
  <c r="AD80" i="6"/>
  <c r="AB90" i="6"/>
  <c r="AA90" i="6"/>
  <c r="AD95" i="7"/>
  <c r="AC95" i="7"/>
  <c r="Z55" i="7"/>
  <c r="Y55" i="7"/>
  <c r="AC22" i="7"/>
  <c r="AD22" i="7"/>
  <c r="AB17" i="7"/>
  <c r="AA17" i="7"/>
  <c r="AC64" i="6"/>
  <c r="AD64" i="6"/>
  <c r="Y56" i="7"/>
  <c r="Z56" i="7"/>
  <c r="AB19" i="6"/>
  <c r="AA19" i="6"/>
  <c r="AB22" i="6"/>
  <c r="AA22" i="6"/>
  <c r="AB7" i="7"/>
  <c r="AA7" i="7"/>
  <c r="AA15" i="6"/>
  <c r="AB15" i="6"/>
  <c r="AB48" i="7"/>
  <c r="AA48" i="7"/>
  <c r="AF10" i="6"/>
  <c r="AE10" i="6"/>
  <c r="AA47" i="7"/>
  <c r="AB47" i="7"/>
  <c r="AH34" i="6"/>
  <c r="AG34" i="6"/>
  <c r="AB74" i="6"/>
  <c r="AA74" i="6"/>
  <c r="AD7" i="6"/>
  <c r="AC7" i="6"/>
  <c r="Z93" i="6"/>
  <c r="Y93" i="6"/>
  <c r="AA11" i="6"/>
  <c r="AB11" i="6"/>
  <c r="Y73" i="7"/>
  <c r="Z73" i="7"/>
  <c r="Y45" i="6"/>
  <c r="Z45" i="6"/>
  <c r="AE16" i="6"/>
  <c r="AF16" i="6"/>
  <c r="AA69" i="7"/>
  <c r="AB69" i="7"/>
  <c r="Z11" i="7"/>
  <c r="Y11" i="7"/>
  <c r="AA63" i="7"/>
  <c r="AB63" i="7"/>
  <c r="Y27" i="6"/>
  <c r="Z27" i="6"/>
  <c r="Z86" i="6"/>
  <c r="Y86" i="6"/>
  <c r="AE57" i="7"/>
  <c r="AF57" i="7"/>
  <c r="AC59" i="6"/>
  <c r="AD59" i="6"/>
  <c r="AF57" i="6"/>
  <c r="AE57" i="6"/>
  <c r="Z87" i="7"/>
  <c r="Y87" i="7"/>
  <c r="Z84" i="7"/>
  <c r="Y84" i="7"/>
  <c r="Z49" i="7"/>
  <c r="Y49" i="7"/>
  <c r="Z43" i="7"/>
  <c r="Y43" i="7"/>
  <c r="AB25" i="6"/>
  <c r="AA25" i="6"/>
  <c r="AA29" i="6"/>
  <c r="AB29" i="6"/>
  <c r="Y99" i="6"/>
  <c r="Z99" i="6"/>
  <c r="AB25" i="7"/>
  <c r="AA25" i="7"/>
  <c r="Z28" i="7"/>
  <c r="Y28" i="7"/>
  <c r="Z96" i="7"/>
  <c r="Y96" i="7"/>
  <c r="AD83" i="7"/>
  <c r="AC83" i="7"/>
  <c r="Y31" i="7"/>
  <c r="Z31" i="7"/>
  <c r="AD98" i="7"/>
  <c r="AC98" i="7"/>
  <c r="Z83" i="6"/>
  <c r="Y83" i="6"/>
  <c r="AB65" i="6"/>
  <c r="AA65" i="6"/>
  <c r="AA47" i="6"/>
  <c r="AB47" i="6"/>
  <c r="AA41" i="6"/>
  <c r="AB41" i="6"/>
  <c r="AA24" i="6"/>
  <c r="AB24" i="6"/>
  <c r="AD77" i="6"/>
  <c r="AC77" i="6"/>
  <c r="AB68" i="7"/>
  <c r="AA68" i="7"/>
  <c r="AA63" i="6"/>
  <c r="AB63" i="6"/>
  <c r="AA70" i="7"/>
  <c r="AB70" i="7"/>
  <c r="AG54" i="7"/>
  <c r="AH54" i="7"/>
  <c r="Z16" i="7"/>
  <c r="Y16" i="7"/>
  <c r="AB40" i="6"/>
  <c r="AA40" i="6"/>
  <c r="AD86" i="7"/>
  <c r="AC86" i="7"/>
  <c r="AD13" i="7"/>
  <c r="AC13" i="7"/>
  <c r="AB75" i="7"/>
  <c r="AA75" i="7"/>
  <c r="Z39" i="6"/>
  <c r="Y39" i="6"/>
  <c r="AA26" i="7"/>
  <c r="AB26" i="7"/>
  <c r="Z45" i="7"/>
  <c r="Y45" i="7"/>
  <c r="AD67" i="6"/>
  <c r="AC67" i="6"/>
  <c r="AA72" i="6"/>
  <c r="AB72" i="6"/>
  <c r="Z14" i="6"/>
  <c r="Y14" i="6"/>
  <c r="Y78" i="7"/>
  <c r="Z78" i="7"/>
  <c r="AF48" i="6"/>
  <c r="AE48" i="6"/>
  <c r="AD92" i="7"/>
  <c r="AC92" i="7"/>
  <c r="AD46" i="6"/>
  <c r="AC46" i="6"/>
  <c r="Z81" i="6"/>
  <c r="Y81" i="6"/>
  <c r="AB77" i="7"/>
  <c r="AA77" i="7"/>
  <c r="AB28" i="6"/>
  <c r="AA28" i="6"/>
  <c r="AC38" i="6"/>
  <c r="AD38" i="6"/>
  <c r="AD49" i="6"/>
  <c r="AC49" i="6"/>
  <c r="Y81" i="7"/>
  <c r="Z81" i="7"/>
  <c r="AB85" i="6"/>
  <c r="AA85" i="6"/>
  <c r="AB41" i="7"/>
  <c r="AA41" i="7"/>
  <c r="AD42" i="7"/>
  <c r="AC42" i="7"/>
  <c r="AC72" i="7"/>
  <c r="AD72" i="7"/>
  <c r="Z71" i="7"/>
  <c r="Y71" i="7"/>
  <c r="AA62" i="7"/>
  <c r="AB62" i="7"/>
  <c r="AF21" i="6"/>
  <c r="AE21" i="6"/>
  <c r="Y76" i="7"/>
  <c r="Z76" i="7"/>
  <c r="AD20" i="7"/>
  <c r="AC20" i="7"/>
  <c r="AB60" i="7"/>
  <c r="AA60" i="7"/>
  <c r="AA59" i="7"/>
  <c r="AB59" i="7"/>
  <c r="AB92" i="6"/>
  <c r="AA92" i="6"/>
  <c r="Y60" i="6"/>
  <c r="Z60" i="6"/>
  <c r="AA35" i="7"/>
  <c r="AB35" i="7"/>
  <c r="AD14" i="7"/>
  <c r="AC14" i="7"/>
  <c r="AB29" i="7"/>
  <c r="AA29" i="7"/>
  <c r="AC34" i="7"/>
  <c r="AD34" i="7"/>
  <c r="AA54" i="6"/>
  <c r="AB54" i="6"/>
  <c r="Y44" i="7"/>
  <c r="Z44" i="7"/>
  <c r="Z53" i="6"/>
  <c r="Y53" i="6"/>
  <c r="AA91" i="7"/>
  <c r="AB91" i="7"/>
  <c r="AF56" i="6"/>
  <c r="AE56" i="6"/>
  <c r="AL40" i="7"/>
  <c r="AK40" i="7"/>
  <c r="AA67" i="7"/>
  <c r="AB67" i="7"/>
  <c r="AD32" i="6"/>
  <c r="AC32" i="6"/>
  <c r="Y9" i="7"/>
  <c r="Z9" i="7"/>
  <c r="AE91" i="6"/>
  <c r="AF91" i="6"/>
  <c r="AB42" i="6"/>
  <c r="AA42" i="6"/>
  <c r="AB8" i="6"/>
  <c r="AA8" i="6"/>
  <c r="AB36" i="6"/>
  <c r="AA36" i="6"/>
  <c r="AC76" i="6"/>
  <c r="AD76" i="6"/>
  <c r="AF68" i="6"/>
  <c r="AE68" i="6"/>
  <c r="AC27" i="7"/>
  <c r="AD27" i="7"/>
  <c r="AB36" i="7"/>
  <c r="AA36" i="7"/>
  <c r="Y15" i="7"/>
  <c r="Z15" i="7"/>
  <c r="AB9" i="6"/>
  <c r="AA9" i="6"/>
  <c r="AB51" i="7"/>
  <c r="AA51" i="7"/>
  <c r="Z23" i="7"/>
  <c r="Y23" i="7"/>
  <c r="Y38" i="7"/>
  <c r="Z38" i="7"/>
  <c r="Z87" i="6"/>
  <c r="Y87" i="6"/>
  <c r="AF79" i="6"/>
  <c r="AE79" i="6"/>
  <c r="Z78" i="6"/>
  <c r="Y78" i="6"/>
  <c r="AC58" i="7"/>
  <c r="AD58" i="7"/>
  <c r="AB89" i="6"/>
  <c r="AA89" i="6"/>
  <c r="AF70" i="6"/>
  <c r="AE70" i="6"/>
  <c r="AA26" i="6"/>
  <c r="AB26" i="6"/>
  <c r="AA4" i="6"/>
  <c r="AB4" i="6"/>
  <c r="Z93" i="7"/>
  <c r="Y93" i="7"/>
  <c r="AH10" i="7"/>
  <c r="AG10" i="7"/>
  <c r="AE21" i="7" l="1"/>
  <c r="AF21" i="7"/>
  <c r="AC18" i="7"/>
  <c r="AD18" i="7"/>
  <c r="AC52" i="7"/>
  <c r="AD52" i="7"/>
  <c r="AC30" i="7"/>
  <c r="AD30" i="7"/>
  <c r="AD53" i="7"/>
  <c r="AC53" i="7"/>
  <c r="AC75" i="6"/>
  <c r="AD75" i="6"/>
  <c r="AD43" i="6"/>
  <c r="AC43" i="6"/>
  <c r="AD58" i="6"/>
  <c r="AC58" i="6"/>
  <c r="AC61" i="6"/>
  <c r="AD61" i="6"/>
  <c r="AB12" i="6"/>
  <c r="AA12" i="6"/>
  <c r="AA20" i="6"/>
  <c r="AB20" i="6"/>
  <c r="AB13" i="6"/>
  <c r="AA13" i="6"/>
  <c r="AB23" i="6"/>
  <c r="AA23" i="6"/>
  <c r="AB18" i="6"/>
  <c r="AA18" i="6"/>
  <c r="AA6" i="6"/>
  <c r="AB6" i="6"/>
  <c r="AA93" i="7"/>
  <c r="AB93" i="7"/>
  <c r="AA49" i="7"/>
  <c r="AB49" i="7"/>
  <c r="AA78" i="6"/>
  <c r="AB78" i="6"/>
  <c r="AH68" i="6"/>
  <c r="AG68" i="6"/>
  <c r="AA53" i="6"/>
  <c r="AB53" i="6"/>
  <c r="AD41" i="7"/>
  <c r="AC41" i="7"/>
  <c r="AD77" i="7"/>
  <c r="AC77" i="7"/>
  <c r="AA14" i="6"/>
  <c r="AB14" i="6"/>
  <c r="AA39" i="6"/>
  <c r="AB39" i="6"/>
  <c r="AD40" i="6"/>
  <c r="AC40" i="6"/>
  <c r="AE77" i="6"/>
  <c r="AF77" i="6"/>
  <c r="AD25" i="7"/>
  <c r="AC25" i="7"/>
  <c r="AA60" i="6"/>
  <c r="AB60" i="6"/>
  <c r="AA81" i="6"/>
  <c r="AB81" i="6"/>
  <c r="AB16" i="7"/>
  <c r="AA16" i="7"/>
  <c r="AA84" i="7"/>
  <c r="AB84" i="7"/>
  <c r="AB8" i="7"/>
  <c r="AA8" i="7"/>
  <c r="AA99" i="7"/>
  <c r="AB99" i="7"/>
  <c r="AC26" i="6"/>
  <c r="AD26" i="6"/>
  <c r="AC54" i="6"/>
  <c r="AD54" i="6"/>
  <c r="AA81" i="7"/>
  <c r="AB81" i="7"/>
  <c r="AJ54" i="7"/>
  <c r="AI54" i="7"/>
  <c r="AD41" i="6"/>
  <c r="AC41" i="6"/>
  <c r="AB31" i="7"/>
  <c r="AA31" i="7"/>
  <c r="AB45" i="6"/>
  <c r="AA45" i="6"/>
  <c r="AC51" i="6"/>
  <c r="AD51" i="6"/>
  <c r="AB69" i="6"/>
  <c r="AA69" i="6"/>
  <c r="AF7" i="6"/>
  <c r="AE7" i="6"/>
  <c r="AD4" i="6"/>
  <c r="AC4" i="6"/>
  <c r="AF76" i="6"/>
  <c r="AE76" i="6"/>
  <c r="AE98" i="7"/>
  <c r="AF98" i="7"/>
  <c r="AC74" i="6"/>
  <c r="AD74" i="6"/>
  <c r="AD80" i="7"/>
  <c r="AC80" i="7"/>
  <c r="AC84" i="6"/>
  <c r="AD84" i="6"/>
  <c r="AC66" i="6"/>
  <c r="AD66" i="6"/>
  <c r="AD71" i="6"/>
  <c r="AC71" i="6"/>
  <c r="AD67" i="7"/>
  <c r="AC67" i="7"/>
  <c r="AC62" i="7"/>
  <c r="AD62" i="7"/>
  <c r="AA87" i="6"/>
  <c r="AB87" i="6"/>
  <c r="AD9" i="6"/>
  <c r="AC9" i="6"/>
  <c r="AD36" i="6"/>
  <c r="AC36" i="6"/>
  <c r="AD92" i="6"/>
  <c r="AC92" i="6"/>
  <c r="AE46" i="6"/>
  <c r="AF46" i="6"/>
  <c r="AE67" i="6"/>
  <c r="AF67" i="6"/>
  <c r="AA87" i="7"/>
  <c r="AB87" i="7"/>
  <c r="AJ34" i="6"/>
  <c r="AI34" i="6"/>
  <c r="AD7" i="7"/>
  <c r="AC7" i="7"/>
  <c r="AD17" i="7"/>
  <c r="AC17" i="7"/>
  <c r="AE100" i="6"/>
  <c r="AF100" i="6"/>
  <c r="AA79" i="7"/>
  <c r="AB79" i="7"/>
  <c r="AB39" i="7"/>
  <c r="AA39" i="7"/>
  <c r="AD37" i="6"/>
  <c r="AC37" i="6"/>
  <c r="AF94" i="7"/>
  <c r="AE94" i="7"/>
  <c r="AH33" i="6"/>
  <c r="AG33" i="6"/>
  <c r="AF80" i="6"/>
  <c r="AE80" i="6"/>
  <c r="AE50" i="7"/>
  <c r="AF50" i="7"/>
  <c r="AH21" i="6"/>
  <c r="AG21" i="6"/>
  <c r="AC75" i="7"/>
  <c r="AD75" i="7"/>
  <c r="AD59" i="7"/>
  <c r="AC59" i="7"/>
  <c r="AD47" i="6"/>
  <c r="AC47" i="6"/>
  <c r="AB5" i="6"/>
  <c r="AA5" i="6"/>
  <c r="AE83" i="7"/>
  <c r="AF83" i="7"/>
  <c r="AD22" i="6"/>
  <c r="AC22" i="6"/>
  <c r="AF35" i="6"/>
  <c r="AE35" i="6"/>
  <c r="AB46" i="7"/>
  <c r="AA46" i="7"/>
  <c r="AF38" i="6"/>
  <c r="AE38" i="6"/>
  <c r="AD63" i="7"/>
  <c r="AC63" i="7"/>
  <c r="AD11" i="6"/>
  <c r="AC11" i="6"/>
  <c r="AF94" i="6"/>
  <c r="AE94" i="6"/>
  <c r="AD98" i="6"/>
  <c r="AC98" i="6"/>
  <c r="AC63" i="6"/>
  <c r="AD63" i="6"/>
  <c r="AC89" i="6"/>
  <c r="AD89" i="6"/>
  <c r="AD36" i="7"/>
  <c r="AC36" i="7"/>
  <c r="AC42" i="6"/>
  <c r="AD42" i="6"/>
  <c r="AG56" i="6"/>
  <c r="AH56" i="6"/>
  <c r="AD29" i="7"/>
  <c r="AC29" i="7"/>
  <c r="AD60" i="7"/>
  <c r="AC60" i="7"/>
  <c r="AG48" i="6"/>
  <c r="AH48" i="6"/>
  <c r="AE13" i="7"/>
  <c r="AF13" i="7"/>
  <c r="AC65" i="6"/>
  <c r="AD65" i="6"/>
  <c r="AA96" i="7"/>
  <c r="AB96" i="7"/>
  <c r="AC25" i="6"/>
  <c r="AD25" i="6"/>
  <c r="AH57" i="6"/>
  <c r="AG57" i="6"/>
  <c r="AH10" i="6"/>
  <c r="AG10" i="6"/>
  <c r="AD19" i="6"/>
  <c r="AC19" i="6"/>
  <c r="AB55" i="7"/>
  <c r="AA55" i="7"/>
  <c r="AG74" i="7"/>
  <c r="AH74" i="7"/>
  <c r="AA96" i="6"/>
  <c r="AB96" i="6"/>
  <c r="AF30" i="6"/>
  <c r="AE30" i="6"/>
  <c r="AD31" i="6"/>
  <c r="AC31" i="6"/>
  <c r="AH65" i="7"/>
  <c r="AG65" i="7"/>
  <c r="AF17" i="6"/>
  <c r="AE17" i="6"/>
  <c r="AC97" i="6"/>
  <c r="AD97" i="6"/>
  <c r="AD72" i="6"/>
  <c r="AC72" i="6"/>
  <c r="AD51" i="7"/>
  <c r="AC51" i="7"/>
  <c r="AD29" i="6"/>
  <c r="AC29" i="6"/>
  <c r="AC47" i="7"/>
  <c r="AD47" i="7"/>
  <c r="AA44" i="6"/>
  <c r="AB44" i="6"/>
  <c r="AA37" i="7"/>
  <c r="AB37" i="7"/>
  <c r="AD8" i="6"/>
  <c r="AC8" i="6"/>
  <c r="AB71" i="7"/>
  <c r="AA71" i="7"/>
  <c r="AE49" i="6"/>
  <c r="AF49" i="6"/>
  <c r="AE92" i="7"/>
  <c r="AF92" i="7"/>
  <c r="AE89" i="7"/>
  <c r="AF89" i="7"/>
  <c r="AI88" i="7"/>
  <c r="AJ88" i="7"/>
  <c r="AA50" i="6"/>
  <c r="AB50" i="6"/>
  <c r="AE72" i="7"/>
  <c r="AF72" i="7"/>
  <c r="AE58" i="7"/>
  <c r="AF58" i="7"/>
  <c r="AA38" i="7"/>
  <c r="AB38" i="7"/>
  <c r="AF27" i="7"/>
  <c r="AE27" i="7"/>
  <c r="AH91" i="6"/>
  <c r="AG91" i="6"/>
  <c r="AB78" i="7"/>
  <c r="AA78" i="7"/>
  <c r="AC26" i="7"/>
  <c r="AD26" i="7"/>
  <c r="AF59" i="6"/>
  <c r="AE59" i="6"/>
  <c r="AB56" i="7"/>
  <c r="AA56" i="7"/>
  <c r="AC66" i="7"/>
  <c r="AD66" i="7"/>
  <c r="AB19" i="7"/>
  <c r="AA19" i="7"/>
  <c r="AD73" i="6"/>
  <c r="AC73" i="6"/>
  <c r="AB64" i="7"/>
  <c r="AA64" i="7"/>
  <c r="AA44" i="7"/>
  <c r="AB44" i="7"/>
  <c r="AD24" i="6"/>
  <c r="AC24" i="6"/>
  <c r="AA99" i="6"/>
  <c r="AB99" i="6"/>
  <c r="AH16" i="6"/>
  <c r="AG16" i="6"/>
  <c r="AC15" i="6"/>
  <c r="AD15" i="6"/>
  <c r="AC85" i="6"/>
  <c r="AD85" i="6"/>
  <c r="AC70" i="7"/>
  <c r="AD70" i="7"/>
  <c r="AB27" i="6"/>
  <c r="AA27" i="6"/>
  <c r="AB73" i="7"/>
  <c r="AA73" i="7"/>
  <c r="AF22" i="7"/>
  <c r="AE22" i="7"/>
  <c r="AB45" i="7"/>
  <c r="AA45" i="7"/>
  <c r="AE42" i="7"/>
  <c r="AF42" i="7"/>
  <c r="AD28" i="6"/>
  <c r="AC28" i="6"/>
  <c r="AE86" i="7"/>
  <c r="AF86" i="7"/>
  <c r="AD68" i="7"/>
  <c r="AC68" i="7"/>
  <c r="AA83" i="6"/>
  <c r="AB83" i="6"/>
  <c r="AA28" i="7"/>
  <c r="AB28" i="7"/>
  <c r="AA43" i="7"/>
  <c r="AB43" i="7"/>
  <c r="AB11" i="7"/>
  <c r="AA11" i="7"/>
  <c r="AB93" i="6"/>
  <c r="AA93" i="6"/>
  <c r="AE95" i="7"/>
  <c r="AF95" i="7"/>
  <c r="AA12" i="7"/>
  <c r="AB12" i="7"/>
  <c r="AJ82" i="6"/>
  <c r="AI82" i="6"/>
  <c r="AA100" i="7"/>
  <c r="AB100" i="7"/>
  <c r="AC88" i="6"/>
  <c r="AD88" i="6"/>
  <c r="AF33" i="7"/>
  <c r="AE33" i="7"/>
  <c r="AB23" i="7"/>
  <c r="AA23" i="7"/>
  <c r="AD85" i="7"/>
  <c r="AC85" i="7"/>
  <c r="AG79" i="6"/>
  <c r="AH79" i="6"/>
  <c r="AF32" i="6"/>
  <c r="AE32" i="6"/>
  <c r="AB86" i="6"/>
  <c r="AA86" i="6"/>
  <c r="AB15" i="7"/>
  <c r="AA15" i="7"/>
  <c r="AF34" i="7"/>
  <c r="AE34" i="7"/>
  <c r="AH70" i="6"/>
  <c r="AG70" i="6"/>
  <c r="AM40" i="7"/>
  <c r="AN40" i="7"/>
  <c r="AD91" i="7"/>
  <c r="AC91" i="7"/>
  <c r="AI10" i="7"/>
  <c r="AJ10" i="7"/>
  <c r="AF14" i="7"/>
  <c r="AE14" i="7"/>
  <c r="AF20" i="7"/>
  <c r="AE20" i="7"/>
  <c r="AB9" i="7"/>
  <c r="AA9" i="7"/>
  <c r="AC35" i="7"/>
  <c r="AD35" i="7"/>
  <c r="AB76" i="7"/>
  <c r="AA76" i="7"/>
  <c r="AG57" i="7"/>
  <c r="AH57" i="7"/>
  <c r="AC69" i="7"/>
  <c r="AD69" i="7"/>
  <c r="AF64" i="6"/>
  <c r="AE64" i="6"/>
  <c r="AF61" i="7"/>
  <c r="AE61" i="7"/>
  <c r="AD32" i="7"/>
  <c r="AC32" i="7"/>
  <c r="AD48" i="7"/>
  <c r="AC48" i="7"/>
  <c r="AC90" i="6"/>
  <c r="AD90" i="6"/>
  <c r="AA90" i="7"/>
  <c r="AB90" i="7"/>
  <c r="AA82" i="7"/>
  <c r="AB82" i="7"/>
  <c r="AE95" i="6"/>
  <c r="AF95" i="6"/>
  <c r="AC62" i="6"/>
  <c r="AD62" i="6"/>
  <c r="AA97" i="7"/>
  <c r="AB97" i="7"/>
  <c r="AC24" i="7"/>
  <c r="AD24" i="7"/>
  <c r="AE52" i="6"/>
  <c r="AF52" i="6"/>
  <c r="AE55" i="6"/>
  <c r="AF55" i="6"/>
  <c r="AF52" i="7" l="1"/>
  <c r="AE52" i="7"/>
  <c r="AF53" i="7"/>
  <c r="AE53" i="7"/>
  <c r="AF30" i="7"/>
  <c r="AE30" i="7"/>
  <c r="AF18" i="7"/>
  <c r="AE18" i="7"/>
  <c r="AH21" i="7"/>
  <c r="AG21" i="7"/>
  <c r="AE43" i="6"/>
  <c r="AF43" i="6"/>
  <c r="AE61" i="6"/>
  <c r="AF61" i="6"/>
  <c r="AE58" i="6"/>
  <c r="AF58" i="6"/>
  <c r="AE75" i="6"/>
  <c r="AF75" i="6"/>
  <c r="AD6" i="6"/>
  <c r="AC6" i="6"/>
  <c r="AD18" i="6"/>
  <c r="AC18" i="6"/>
  <c r="AC23" i="6"/>
  <c r="AD23" i="6"/>
  <c r="AD13" i="6"/>
  <c r="AC13" i="6"/>
  <c r="AC20" i="6"/>
  <c r="AD20" i="6"/>
  <c r="AD12" i="6"/>
  <c r="AC12" i="6"/>
  <c r="AE24" i="7"/>
  <c r="AF24" i="7"/>
  <c r="AJ56" i="6"/>
  <c r="AI56" i="6"/>
  <c r="AG100" i="6"/>
  <c r="AH100" i="6"/>
  <c r="AC87" i="6"/>
  <c r="AD87" i="6"/>
  <c r="AF84" i="6"/>
  <c r="AE84" i="6"/>
  <c r="AF85" i="7"/>
  <c r="AE85" i="7"/>
  <c r="AC64" i="7"/>
  <c r="AD64" i="7"/>
  <c r="AE59" i="7"/>
  <c r="AF59" i="7"/>
  <c r="AJ57" i="7"/>
  <c r="AI57" i="7"/>
  <c r="AH7" i="6"/>
  <c r="AG7" i="6"/>
  <c r="AD8" i="7"/>
  <c r="AC8" i="7"/>
  <c r="AF41" i="7"/>
  <c r="AE41" i="7"/>
  <c r="AF26" i="7"/>
  <c r="AE26" i="7"/>
  <c r="AH92" i="7"/>
  <c r="AG92" i="7"/>
  <c r="AE47" i="7"/>
  <c r="AF47" i="7"/>
  <c r="AH13" i="7"/>
  <c r="AG13" i="7"/>
  <c r="AF42" i="6"/>
  <c r="AE42" i="6"/>
  <c r="AF75" i="7"/>
  <c r="AE75" i="7"/>
  <c r="AH67" i="6"/>
  <c r="AG67" i="6"/>
  <c r="AF62" i="7"/>
  <c r="AE62" i="7"/>
  <c r="AG77" i="6"/>
  <c r="AH77" i="6"/>
  <c r="AD53" i="6"/>
  <c r="AC53" i="6"/>
  <c r="AD12" i="7"/>
  <c r="AC12" i="7"/>
  <c r="AH58" i="7"/>
  <c r="AG58" i="7"/>
  <c r="AD44" i="6"/>
  <c r="AC44" i="6"/>
  <c r="AE65" i="6"/>
  <c r="AF65" i="6"/>
  <c r="AH14" i="7"/>
  <c r="AG14" i="7"/>
  <c r="AD45" i="7"/>
  <c r="AC45" i="7"/>
  <c r="AH59" i="6"/>
  <c r="AG59" i="6"/>
  <c r="AH17" i="6"/>
  <c r="AG17" i="6"/>
  <c r="AC55" i="7"/>
  <c r="AD55" i="7"/>
  <c r="AG94" i="6"/>
  <c r="AH94" i="6"/>
  <c r="AF41" i="6"/>
  <c r="AE41" i="6"/>
  <c r="AF25" i="7"/>
  <c r="AE25" i="7"/>
  <c r="AD97" i="7"/>
  <c r="AC97" i="7"/>
  <c r="AL10" i="7"/>
  <c r="AK10" i="7"/>
  <c r="AH95" i="7"/>
  <c r="AG95" i="7"/>
  <c r="AG72" i="7"/>
  <c r="AH72" i="7"/>
  <c r="AF48" i="7"/>
  <c r="AE48" i="7"/>
  <c r="AH34" i="7"/>
  <c r="AG34" i="7"/>
  <c r="AC23" i="7"/>
  <c r="AD23" i="7"/>
  <c r="AF68" i="7"/>
  <c r="AE68" i="7"/>
  <c r="AH22" i="7"/>
  <c r="AG22" i="7"/>
  <c r="AJ16" i="6"/>
  <c r="AI16" i="6"/>
  <c r="AE73" i="6"/>
  <c r="AF73" i="6"/>
  <c r="AI65" i="7"/>
  <c r="AJ65" i="7"/>
  <c r="AE19" i="6"/>
  <c r="AF19" i="6"/>
  <c r="AH35" i="6"/>
  <c r="AG35" i="6"/>
  <c r="AI33" i="6"/>
  <c r="AJ33" i="6"/>
  <c r="AF17" i="7"/>
  <c r="AE17" i="7"/>
  <c r="AF80" i="7"/>
  <c r="AE80" i="7"/>
  <c r="AD69" i="6"/>
  <c r="AC69" i="6"/>
  <c r="AL54" i="7"/>
  <c r="AK54" i="7"/>
  <c r="AF15" i="6"/>
  <c r="AE15" i="6"/>
  <c r="AD81" i="7"/>
  <c r="AC81" i="7"/>
  <c r="AE36" i="7"/>
  <c r="AF36" i="7"/>
  <c r="AF11" i="6"/>
  <c r="AE11" i="6"/>
  <c r="AE22" i="6"/>
  <c r="AF22" i="6"/>
  <c r="AI21" i="6"/>
  <c r="AJ21" i="6"/>
  <c r="AH94" i="7"/>
  <c r="AG94" i="7"/>
  <c r="AF7" i="7"/>
  <c r="AE7" i="7"/>
  <c r="AE67" i="7"/>
  <c r="AF67" i="7"/>
  <c r="AE40" i="6"/>
  <c r="AF40" i="6"/>
  <c r="AI68" i="6"/>
  <c r="AJ68" i="6"/>
  <c r="AG95" i="6"/>
  <c r="AH95" i="6"/>
  <c r="AE35" i="7"/>
  <c r="AF35" i="7"/>
  <c r="AO40" i="7"/>
  <c r="AP40" i="7"/>
  <c r="AQ40" i="7" s="1"/>
  <c r="AE88" i="6"/>
  <c r="AF88" i="6"/>
  <c r="AE66" i="7"/>
  <c r="AF66" i="7"/>
  <c r="AD50" i="6"/>
  <c r="AC50" i="6"/>
  <c r="AI48" i="6"/>
  <c r="AJ48" i="6"/>
  <c r="AF89" i="6"/>
  <c r="AE89" i="6"/>
  <c r="AH83" i="7"/>
  <c r="AG83" i="7"/>
  <c r="AH50" i="7"/>
  <c r="AG50" i="7"/>
  <c r="AH98" i="7"/>
  <c r="AG98" i="7"/>
  <c r="AF54" i="6"/>
  <c r="AE54" i="6"/>
  <c r="AC39" i="6"/>
  <c r="AD39" i="6"/>
  <c r="AC78" i="6"/>
  <c r="AD78" i="6"/>
  <c r="AI91" i="6"/>
  <c r="AJ91" i="6"/>
  <c r="AD71" i="7"/>
  <c r="AC71" i="7"/>
  <c r="AE51" i="7"/>
  <c r="AF51" i="7"/>
  <c r="AG30" i="6"/>
  <c r="AH30" i="6"/>
  <c r="AI57" i="6"/>
  <c r="AJ57" i="6"/>
  <c r="AF63" i="7"/>
  <c r="AE63" i="7"/>
  <c r="AE37" i="6"/>
  <c r="AF37" i="6"/>
  <c r="AL34" i="6"/>
  <c r="AK34" i="6"/>
  <c r="AE92" i="6"/>
  <c r="AF92" i="6"/>
  <c r="AC45" i="6"/>
  <c r="AD45" i="6"/>
  <c r="AC16" i="7"/>
  <c r="AD16" i="7"/>
  <c r="AC96" i="6"/>
  <c r="AD96" i="6"/>
  <c r="AE63" i="6"/>
  <c r="AF63" i="6"/>
  <c r="AE26" i="6"/>
  <c r="AF26" i="6"/>
  <c r="AC81" i="6"/>
  <c r="AD81" i="6"/>
  <c r="AD14" i="6"/>
  <c r="AC14" i="6"/>
  <c r="AC49" i="7"/>
  <c r="AD49" i="7"/>
  <c r="AD83" i="6"/>
  <c r="AC83" i="6"/>
  <c r="AH86" i="7"/>
  <c r="AG86" i="7"/>
  <c r="AF32" i="7"/>
  <c r="AE32" i="7"/>
  <c r="AD76" i="7"/>
  <c r="AC76" i="7"/>
  <c r="AF91" i="7"/>
  <c r="AE91" i="7"/>
  <c r="AG33" i="7"/>
  <c r="AH33" i="7"/>
  <c r="AD19" i="7"/>
  <c r="AC19" i="7"/>
  <c r="AJ10" i="6"/>
  <c r="AI10" i="6"/>
  <c r="AF24" i="6"/>
  <c r="AE24" i="6"/>
  <c r="AD82" i="7"/>
  <c r="AC82" i="7"/>
  <c r="AD100" i="7"/>
  <c r="AC100" i="7"/>
  <c r="AC43" i="7"/>
  <c r="AD43" i="7"/>
  <c r="AG42" i="7"/>
  <c r="AH42" i="7"/>
  <c r="AE70" i="7"/>
  <c r="AF70" i="7"/>
  <c r="AL88" i="7"/>
  <c r="AK88" i="7"/>
  <c r="AH64" i="6"/>
  <c r="AG64" i="6"/>
  <c r="AD9" i="7"/>
  <c r="AC9" i="7"/>
  <c r="AG32" i="6"/>
  <c r="AH32" i="6"/>
  <c r="AD56" i="7"/>
  <c r="AC56" i="7"/>
  <c r="AH27" i="7"/>
  <c r="AG27" i="7"/>
  <c r="AF8" i="6"/>
  <c r="AE8" i="6"/>
  <c r="AE72" i="6"/>
  <c r="AF72" i="6"/>
  <c r="AF60" i="7"/>
  <c r="AE60" i="7"/>
  <c r="AH38" i="6"/>
  <c r="AG38" i="6"/>
  <c r="AD5" i="6"/>
  <c r="AC5" i="6"/>
  <c r="AG80" i="6"/>
  <c r="AH80" i="6"/>
  <c r="AC39" i="7"/>
  <c r="AD39" i="7"/>
  <c r="AF36" i="6"/>
  <c r="AE36" i="6"/>
  <c r="AF71" i="6"/>
  <c r="AE71" i="6"/>
  <c r="AH76" i="6"/>
  <c r="AG76" i="6"/>
  <c r="AF90" i="6"/>
  <c r="AE90" i="6"/>
  <c r="AF62" i="6"/>
  <c r="AE62" i="6"/>
  <c r="AD99" i="6"/>
  <c r="AC99" i="6"/>
  <c r="AD84" i="7"/>
  <c r="AC84" i="7"/>
  <c r="AE31" i="6"/>
  <c r="AF31" i="6"/>
  <c r="AC86" i="6"/>
  <c r="AD86" i="6"/>
  <c r="AH55" i="6"/>
  <c r="AG55" i="6"/>
  <c r="AD28" i="7"/>
  <c r="AC28" i="7"/>
  <c r="AF85" i="6"/>
  <c r="AE85" i="6"/>
  <c r="AC38" i="7"/>
  <c r="AD38" i="7"/>
  <c r="AH89" i="7"/>
  <c r="AG89" i="7"/>
  <c r="AC37" i="7"/>
  <c r="AD37" i="7"/>
  <c r="AF97" i="6"/>
  <c r="AE97" i="6"/>
  <c r="AI74" i="7"/>
  <c r="AJ74" i="7"/>
  <c r="AD96" i="7"/>
  <c r="AC96" i="7"/>
  <c r="AD79" i="7"/>
  <c r="AC79" i="7"/>
  <c r="AD87" i="7"/>
  <c r="AC87" i="7"/>
  <c r="AE66" i="6"/>
  <c r="AF66" i="6"/>
  <c r="AD99" i="7"/>
  <c r="AC99" i="7"/>
  <c r="AD60" i="6"/>
  <c r="AC60" i="6"/>
  <c r="AD93" i="7"/>
  <c r="AC93" i="7"/>
  <c r="AH49" i="6"/>
  <c r="AG49" i="6"/>
  <c r="AH46" i="6"/>
  <c r="AG46" i="6"/>
  <c r="AF74" i="6"/>
  <c r="AE74" i="6"/>
  <c r="AF51" i="6"/>
  <c r="AE51" i="6"/>
  <c r="AD15" i="7"/>
  <c r="AC15" i="7"/>
  <c r="AC93" i="6"/>
  <c r="AD93" i="6"/>
  <c r="AD73" i="7"/>
  <c r="AC73" i="7"/>
  <c r="AD78" i="7"/>
  <c r="AC78" i="7"/>
  <c r="AF29" i="6"/>
  <c r="AE29" i="6"/>
  <c r="AG61" i="7"/>
  <c r="AH61" i="7"/>
  <c r="AD11" i="7"/>
  <c r="AC11" i="7"/>
  <c r="AE28" i="6"/>
  <c r="AF28" i="6"/>
  <c r="AD27" i="6"/>
  <c r="AC27" i="6"/>
  <c r="AD44" i="7"/>
  <c r="AC44" i="7"/>
  <c r="AE25" i="6"/>
  <c r="AF25" i="6"/>
  <c r="AH52" i="6"/>
  <c r="AG52" i="6"/>
  <c r="AD90" i="7"/>
  <c r="AC90" i="7"/>
  <c r="AE69" i="7"/>
  <c r="AF69" i="7"/>
  <c r="AI79" i="6"/>
  <c r="AJ79" i="6"/>
  <c r="AH20" i="7"/>
  <c r="AG20" i="7"/>
  <c r="AI70" i="6"/>
  <c r="AJ70" i="6"/>
  <c r="AK82" i="6"/>
  <c r="AL82" i="6"/>
  <c r="AF29" i="7"/>
  <c r="AE29" i="7"/>
  <c r="AF98" i="6"/>
  <c r="AE98" i="6"/>
  <c r="AC46" i="7"/>
  <c r="AD46" i="7"/>
  <c r="AF47" i="6"/>
  <c r="AE47" i="6"/>
  <c r="AF9" i="6"/>
  <c r="AE9" i="6"/>
  <c r="AF4" i="6"/>
  <c r="AE4" i="6"/>
  <c r="AD31" i="7"/>
  <c r="AC31" i="7"/>
  <c r="AF77" i="7"/>
  <c r="AE77" i="7"/>
  <c r="AJ21" i="7" l="1"/>
  <c r="AI21" i="7"/>
  <c r="AG18" i="7"/>
  <c r="AH18" i="7"/>
  <c r="AH30" i="7"/>
  <c r="AG30" i="7"/>
  <c r="AG53" i="7"/>
  <c r="AH53" i="7"/>
  <c r="AG52" i="7"/>
  <c r="AH52" i="7"/>
  <c r="AG61" i="6"/>
  <c r="AH61" i="6"/>
  <c r="AG75" i="6"/>
  <c r="AH75" i="6"/>
  <c r="AH58" i="6"/>
  <c r="AG58" i="6"/>
  <c r="AG43" i="6"/>
  <c r="AH43" i="6"/>
  <c r="AE12" i="6"/>
  <c r="AF12" i="6"/>
  <c r="AF20" i="6"/>
  <c r="AE20" i="6"/>
  <c r="AE13" i="6"/>
  <c r="AF13" i="6"/>
  <c r="AF18" i="6"/>
  <c r="AE18" i="6"/>
  <c r="AF23" i="6"/>
  <c r="AE23" i="6"/>
  <c r="AE6" i="6"/>
  <c r="AF6" i="6"/>
  <c r="AK79" i="6"/>
  <c r="AL79" i="6"/>
  <c r="AF93" i="6"/>
  <c r="AE93" i="6"/>
  <c r="AF38" i="7"/>
  <c r="AE38" i="7"/>
  <c r="AJ80" i="6"/>
  <c r="AI80" i="6"/>
  <c r="AF31" i="7"/>
  <c r="AE31" i="7"/>
  <c r="AJ27" i="7"/>
  <c r="AI27" i="7"/>
  <c r="AH32" i="7"/>
  <c r="AG32" i="7"/>
  <c r="AH54" i="6"/>
  <c r="AG54" i="6"/>
  <c r="AF50" i="6"/>
  <c r="AE50" i="6"/>
  <c r="AN10" i="7"/>
  <c r="AM10" i="7"/>
  <c r="AF45" i="7"/>
  <c r="AE45" i="7"/>
  <c r="AF12" i="7"/>
  <c r="AE12" i="7"/>
  <c r="AH42" i="6"/>
  <c r="AG42" i="6"/>
  <c r="AF8" i="7"/>
  <c r="AE8" i="7"/>
  <c r="AH70" i="7"/>
  <c r="AG70" i="7"/>
  <c r="AH26" i="6"/>
  <c r="AG26" i="6"/>
  <c r="AG92" i="6"/>
  <c r="AH92" i="6"/>
  <c r="AG51" i="7"/>
  <c r="AH51" i="7"/>
  <c r="AG66" i="7"/>
  <c r="AH66" i="7"/>
  <c r="AG40" i="6"/>
  <c r="AH40" i="6"/>
  <c r="AH19" i="6"/>
  <c r="AG19" i="6"/>
  <c r="AF23" i="7"/>
  <c r="AE23" i="7"/>
  <c r="AJ94" i="6"/>
  <c r="AI94" i="6"/>
  <c r="AF27" i="6"/>
  <c r="AE27" i="6"/>
  <c r="AI30" i="6"/>
  <c r="AJ30" i="6"/>
  <c r="AH22" i="6"/>
  <c r="AG22" i="6"/>
  <c r="AM88" i="7"/>
  <c r="AN88" i="7"/>
  <c r="AG24" i="6"/>
  <c r="AH24" i="6"/>
  <c r="AN54" i="7"/>
  <c r="AM54" i="7"/>
  <c r="AH68" i="7"/>
  <c r="AG68" i="7"/>
  <c r="AH4" i="6"/>
  <c r="AG4" i="6"/>
  <c r="AE90" i="7"/>
  <c r="AF90" i="7"/>
  <c r="AE11" i="7"/>
  <c r="AF11" i="7"/>
  <c r="AE15" i="7"/>
  <c r="AF15" i="7"/>
  <c r="AF60" i="6"/>
  <c r="AE60" i="6"/>
  <c r="AE96" i="7"/>
  <c r="AF96" i="7"/>
  <c r="AJ76" i="6"/>
  <c r="AI76" i="6"/>
  <c r="AF5" i="6"/>
  <c r="AE5" i="6"/>
  <c r="AF56" i="7"/>
  <c r="AE56" i="7"/>
  <c r="AL10" i="6"/>
  <c r="AK10" i="6"/>
  <c r="AI98" i="7"/>
  <c r="AJ98" i="7"/>
  <c r="AG11" i="6"/>
  <c r="AH11" i="6"/>
  <c r="AE69" i="6"/>
  <c r="AF69" i="6"/>
  <c r="AJ14" i="7"/>
  <c r="AI14" i="7"/>
  <c r="AF53" i="6"/>
  <c r="AE53" i="6"/>
  <c r="AJ13" i="7"/>
  <c r="AI13" i="7"/>
  <c r="AJ7" i="6"/>
  <c r="AI7" i="6"/>
  <c r="AH84" i="6"/>
  <c r="AG84" i="6"/>
  <c r="AE86" i="6"/>
  <c r="AF86" i="6"/>
  <c r="AH98" i="6"/>
  <c r="AG98" i="6"/>
  <c r="AF73" i="7"/>
  <c r="AE73" i="7"/>
  <c r="AF81" i="6"/>
  <c r="AE81" i="6"/>
  <c r="AH29" i="7"/>
  <c r="AG29" i="7"/>
  <c r="AL74" i="7"/>
  <c r="AK74" i="7"/>
  <c r="AH88" i="6"/>
  <c r="AG88" i="6"/>
  <c r="AI52" i="6"/>
  <c r="AJ52" i="6"/>
  <c r="AE84" i="7"/>
  <c r="AF84" i="7"/>
  <c r="AI86" i="7"/>
  <c r="AJ86" i="7"/>
  <c r="AN34" i="6"/>
  <c r="AM34" i="6"/>
  <c r="AE71" i="7"/>
  <c r="AF71" i="7"/>
  <c r="AH80" i="7"/>
  <c r="AG80" i="7"/>
  <c r="AI34" i="7"/>
  <c r="AJ34" i="7"/>
  <c r="AF97" i="7"/>
  <c r="AE97" i="7"/>
  <c r="AL57" i="7"/>
  <c r="AK57" i="7"/>
  <c r="AL70" i="6"/>
  <c r="AK70" i="6"/>
  <c r="AG25" i="6"/>
  <c r="AH25" i="6"/>
  <c r="AH66" i="6"/>
  <c r="AG66" i="6"/>
  <c r="AF43" i="7"/>
  <c r="AE43" i="7"/>
  <c r="AJ33" i="7"/>
  <c r="AI33" i="7"/>
  <c r="AF96" i="6"/>
  <c r="AE96" i="6"/>
  <c r="AG37" i="6"/>
  <c r="AH37" i="6"/>
  <c r="AK91" i="6"/>
  <c r="AL91" i="6"/>
  <c r="AH73" i="6"/>
  <c r="AG73" i="6"/>
  <c r="AH65" i="6"/>
  <c r="AG65" i="6"/>
  <c r="AH59" i="7"/>
  <c r="AG59" i="7"/>
  <c r="AI100" i="6"/>
  <c r="AJ100" i="6"/>
  <c r="AE93" i="7"/>
  <c r="AF93" i="7"/>
  <c r="AJ32" i="6"/>
  <c r="AI32" i="6"/>
  <c r="AI42" i="7"/>
  <c r="AJ42" i="7"/>
  <c r="AH67" i="7"/>
  <c r="AG67" i="7"/>
  <c r="AG36" i="7"/>
  <c r="AH36" i="7"/>
  <c r="AK65" i="7"/>
  <c r="AL65" i="7"/>
  <c r="AF55" i="7"/>
  <c r="AE55" i="7"/>
  <c r="AJ77" i="6"/>
  <c r="AI77" i="6"/>
  <c r="AF87" i="6"/>
  <c r="AE87" i="6"/>
  <c r="AH51" i="6"/>
  <c r="AG51" i="6"/>
  <c r="AJ38" i="6"/>
  <c r="AI38" i="6"/>
  <c r="AF19" i="7"/>
  <c r="AE19" i="7"/>
  <c r="AJ50" i="7"/>
  <c r="AI50" i="7"/>
  <c r="AG47" i="6"/>
  <c r="AH47" i="6"/>
  <c r="AH29" i="6"/>
  <c r="AG29" i="6"/>
  <c r="AH74" i="6"/>
  <c r="AG74" i="6"/>
  <c r="AH97" i="6"/>
  <c r="AG97" i="6"/>
  <c r="AE28" i="7"/>
  <c r="AF28" i="7"/>
  <c r="AF99" i="6"/>
  <c r="AE99" i="6"/>
  <c r="AH36" i="6"/>
  <c r="AG36" i="6"/>
  <c r="AG60" i="7"/>
  <c r="AH60" i="7"/>
  <c r="AF83" i="6"/>
  <c r="AE83" i="6"/>
  <c r="AI83" i="7"/>
  <c r="AJ83" i="7"/>
  <c r="AG7" i="7"/>
  <c r="AH7" i="7"/>
  <c r="AE81" i="7"/>
  <c r="AF81" i="7"/>
  <c r="AH17" i="7"/>
  <c r="AG17" i="7"/>
  <c r="AG48" i="7"/>
  <c r="AH48" i="7"/>
  <c r="AH25" i="7"/>
  <c r="AG25" i="7"/>
  <c r="AJ17" i="6"/>
  <c r="AI17" i="6"/>
  <c r="AG62" i="7"/>
  <c r="AH62" i="7"/>
  <c r="AI92" i="7"/>
  <c r="AJ92" i="7"/>
  <c r="AF46" i="7"/>
  <c r="AE46" i="7"/>
  <c r="AE37" i="7"/>
  <c r="AF37" i="7"/>
  <c r="AH72" i="6"/>
  <c r="AG72" i="6"/>
  <c r="AF49" i="7"/>
  <c r="AE49" i="7"/>
  <c r="AF16" i="7"/>
  <c r="AE16" i="7"/>
  <c r="AF78" i="6"/>
  <c r="AE78" i="6"/>
  <c r="AH35" i="7"/>
  <c r="AG35" i="7"/>
  <c r="AK33" i="6"/>
  <c r="AL33" i="6"/>
  <c r="AJ72" i="7"/>
  <c r="AI72" i="7"/>
  <c r="AF64" i="7"/>
  <c r="AE64" i="7"/>
  <c r="AG69" i="7"/>
  <c r="AH69" i="7"/>
  <c r="AH28" i="6"/>
  <c r="AG28" i="6"/>
  <c r="AH31" i="6"/>
  <c r="AG31" i="6"/>
  <c r="AL68" i="6"/>
  <c r="AK68" i="6"/>
  <c r="AN82" i="6"/>
  <c r="AM82" i="6"/>
  <c r="AJ61" i="7"/>
  <c r="AI61" i="7"/>
  <c r="AG63" i="6"/>
  <c r="AH63" i="6"/>
  <c r="AG47" i="7"/>
  <c r="AH47" i="7"/>
  <c r="AG9" i="6"/>
  <c r="AH9" i="6"/>
  <c r="AE99" i="7"/>
  <c r="AF99" i="7"/>
  <c r="AH85" i="6"/>
  <c r="AG85" i="6"/>
  <c r="AH71" i="6"/>
  <c r="AG71" i="6"/>
  <c r="AI20" i="7"/>
  <c r="AJ20" i="7"/>
  <c r="AF44" i="7"/>
  <c r="AE44" i="7"/>
  <c r="AE78" i="7"/>
  <c r="AF78" i="7"/>
  <c r="AJ46" i="6"/>
  <c r="AI46" i="6"/>
  <c r="AE87" i="7"/>
  <c r="AF87" i="7"/>
  <c r="AI55" i="6"/>
  <c r="AJ55" i="6"/>
  <c r="AG62" i="6"/>
  <c r="AH62" i="6"/>
  <c r="AF9" i="7"/>
  <c r="AE9" i="7"/>
  <c r="AF100" i="7"/>
  <c r="AE100" i="7"/>
  <c r="AH91" i="7"/>
  <c r="AG91" i="7"/>
  <c r="AG63" i="7"/>
  <c r="AH63" i="7"/>
  <c r="AG89" i="6"/>
  <c r="AH89" i="6"/>
  <c r="AI94" i="7"/>
  <c r="AJ94" i="7"/>
  <c r="AH15" i="6"/>
  <c r="AG15" i="6"/>
  <c r="AL16" i="6"/>
  <c r="AK16" i="6"/>
  <c r="AH41" i="6"/>
  <c r="AG41" i="6"/>
  <c r="AF44" i="6"/>
  <c r="AE44" i="6"/>
  <c r="AJ67" i="6"/>
  <c r="AI67" i="6"/>
  <c r="AH26" i="7"/>
  <c r="AG26" i="7"/>
  <c r="AL56" i="6"/>
  <c r="AK56" i="6"/>
  <c r="AE39" i="7"/>
  <c r="AF39" i="7"/>
  <c r="AF45" i="6"/>
  <c r="AE45" i="6"/>
  <c r="AL57" i="6"/>
  <c r="AK57" i="6"/>
  <c r="AF39" i="6"/>
  <c r="AE39" i="6"/>
  <c r="AL48" i="6"/>
  <c r="AK48" i="6"/>
  <c r="AJ95" i="6"/>
  <c r="AI95" i="6"/>
  <c r="AL21" i="6"/>
  <c r="AK21" i="6"/>
  <c r="AH24" i="7"/>
  <c r="AG24" i="7"/>
  <c r="AH77" i="7"/>
  <c r="AG77" i="7"/>
  <c r="AI49" i="6"/>
  <c r="AJ49" i="6"/>
  <c r="AF79" i="7"/>
  <c r="AE79" i="7"/>
  <c r="AI89" i="7"/>
  <c r="AJ89" i="7"/>
  <c r="AG90" i="6"/>
  <c r="AH90" i="6"/>
  <c r="AH8" i="6"/>
  <c r="AG8" i="6"/>
  <c r="AJ64" i="6"/>
  <c r="AI64" i="6"/>
  <c r="AF82" i="7"/>
  <c r="AE82" i="7"/>
  <c r="AF76" i="7"/>
  <c r="AE76" i="7"/>
  <c r="AF14" i="6"/>
  <c r="AE14" i="6"/>
  <c r="AJ35" i="6"/>
  <c r="AI35" i="6"/>
  <c r="AJ22" i="7"/>
  <c r="AI22" i="7"/>
  <c r="AI95" i="7"/>
  <c r="AJ95" i="7"/>
  <c r="AJ59" i="6"/>
  <c r="AI59" i="6"/>
  <c r="AJ58" i="7"/>
  <c r="AI58" i="7"/>
  <c r="AH75" i="7"/>
  <c r="AG75" i="7"/>
  <c r="AG41" i="7"/>
  <c r="AH41" i="7"/>
  <c r="AH85" i="7"/>
  <c r="AG85" i="7"/>
  <c r="AJ52" i="7" l="1"/>
  <c r="AI52" i="7"/>
  <c r="AJ53" i="7"/>
  <c r="AI53" i="7"/>
  <c r="AJ30" i="7"/>
  <c r="AI30" i="7"/>
  <c r="AJ18" i="7"/>
  <c r="AI18" i="7"/>
  <c r="AL21" i="7"/>
  <c r="AK21" i="7"/>
  <c r="AJ43" i="6"/>
  <c r="AI43" i="6"/>
  <c r="AI58" i="6"/>
  <c r="AJ58" i="6"/>
  <c r="AJ61" i="6"/>
  <c r="AI61" i="6"/>
  <c r="AJ75" i="6"/>
  <c r="AI75" i="6"/>
  <c r="AH23" i="6"/>
  <c r="AG23" i="6"/>
  <c r="AH18" i="6"/>
  <c r="AG18" i="6"/>
  <c r="AG20" i="6"/>
  <c r="AH20" i="6"/>
  <c r="AG13" i="6"/>
  <c r="AH13" i="6"/>
  <c r="AH12" i="6"/>
  <c r="AG12" i="6"/>
  <c r="AH6" i="6"/>
  <c r="AG6" i="6"/>
  <c r="AL76" i="6"/>
  <c r="AK76" i="6"/>
  <c r="AJ22" i="6"/>
  <c r="AI22" i="6"/>
  <c r="AG45" i="7"/>
  <c r="AH45" i="7"/>
  <c r="AK27" i="7"/>
  <c r="AL27" i="7"/>
  <c r="AJ47" i="6"/>
  <c r="AI47" i="6"/>
  <c r="AI11" i="6"/>
  <c r="AJ11" i="6"/>
  <c r="AH90" i="7"/>
  <c r="AG90" i="7"/>
  <c r="AI85" i="7"/>
  <c r="AJ85" i="7"/>
  <c r="AL64" i="6"/>
  <c r="AK64" i="6"/>
  <c r="AL67" i="6"/>
  <c r="AK67" i="6"/>
  <c r="AG78" i="6"/>
  <c r="AH78" i="6"/>
  <c r="AL77" i="6"/>
  <c r="AK77" i="6"/>
  <c r="AL33" i="7"/>
  <c r="AK33" i="7"/>
  <c r="AL7" i="6"/>
  <c r="AK7" i="6"/>
  <c r="AJ89" i="6"/>
  <c r="AI89" i="6"/>
  <c r="AL20" i="7"/>
  <c r="AK20" i="7"/>
  <c r="AH84" i="7"/>
  <c r="AG84" i="7"/>
  <c r="AL98" i="7"/>
  <c r="AK98" i="7"/>
  <c r="AL30" i="6"/>
  <c r="AK30" i="6"/>
  <c r="AI66" i="7"/>
  <c r="AJ66" i="7"/>
  <c r="AJ40" i="6"/>
  <c r="AI40" i="6"/>
  <c r="AI77" i="7"/>
  <c r="AJ77" i="7"/>
  <c r="AH39" i="6"/>
  <c r="AG39" i="6"/>
  <c r="AG44" i="7"/>
  <c r="AH44" i="7"/>
  <c r="AJ28" i="6"/>
  <c r="AI28" i="6"/>
  <c r="AI36" i="6"/>
  <c r="AJ36" i="6"/>
  <c r="AK32" i="6"/>
  <c r="AL32" i="6"/>
  <c r="AJ59" i="7"/>
  <c r="AI59" i="7"/>
  <c r="AI41" i="7"/>
  <c r="AJ41" i="7"/>
  <c r="AI62" i="6"/>
  <c r="AJ62" i="6"/>
  <c r="AJ63" i="6"/>
  <c r="AI63" i="6"/>
  <c r="AJ69" i="7"/>
  <c r="AI69" i="7"/>
  <c r="AJ62" i="7"/>
  <c r="AI62" i="7"/>
  <c r="AJ7" i="7"/>
  <c r="AI7" i="7"/>
  <c r="AL22" i="7"/>
  <c r="AK22" i="7"/>
  <c r="AI8" i="6"/>
  <c r="AJ8" i="6"/>
  <c r="AI24" i="7"/>
  <c r="AJ24" i="7"/>
  <c r="AM57" i="6"/>
  <c r="AN57" i="6"/>
  <c r="AG44" i="6"/>
  <c r="AH44" i="6"/>
  <c r="AG16" i="7"/>
  <c r="AH16" i="7"/>
  <c r="AH99" i="6"/>
  <c r="AG99" i="6"/>
  <c r="AK50" i="7"/>
  <c r="AL50" i="7"/>
  <c r="AG55" i="7"/>
  <c r="AH55" i="7"/>
  <c r="AI65" i="6"/>
  <c r="AJ65" i="6"/>
  <c r="AH43" i="7"/>
  <c r="AG43" i="7"/>
  <c r="AH97" i="7"/>
  <c r="AG97" i="7"/>
  <c r="AG81" i="6"/>
  <c r="AH81" i="6"/>
  <c r="AL13" i="7"/>
  <c r="AK13" i="7"/>
  <c r="AJ4" i="6"/>
  <c r="AI4" i="6"/>
  <c r="AP10" i="7"/>
  <c r="AQ10" i="7" s="1"/>
  <c r="AO10" i="7"/>
  <c r="AH31" i="7"/>
  <c r="AG31" i="7"/>
  <c r="AJ92" i="6"/>
  <c r="AI92" i="6"/>
  <c r="AL34" i="7"/>
  <c r="AK34" i="7"/>
  <c r="AL52" i="6"/>
  <c r="AK52" i="6"/>
  <c r="AH96" i="7"/>
  <c r="AG96" i="7"/>
  <c r="AL17" i="6"/>
  <c r="AK17" i="6"/>
  <c r="AJ66" i="6"/>
  <c r="AI66" i="6"/>
  <c r="AG73" i="7"/>
  <c r="AH73" i="7"/>
  <c r="AI68" i="7"/>
  <c r="AJ68" i="7"/>
  <c r="AK58" i="7"/>
  <c r="AL58" i="7"/>
  <c r="AI91" i="7"/>
  <c r="AJ91" i="7"/>
  <c r="AJ25" i="7"/>
  <c r="AI25" i="7"/>
  <c r="AI80" i="7"/>
  <c r="AJ80" i="7"/>
  <c r="AJ88" i="6"/>
  <c r="AI88" i="6"/>
  <c r="AJ98" i="6"/>
  <c r="AI98" i="6"/>
  <c r="AL14" i="7"/>
  <c r="AK14" i="7"/>
  <c r="AN10" i="6"/>
  <c r="AM10" i="6"/>
  <c r="AH60" i="6"/>
  <c r="AG60" i="6"/>
  <c r="AO54" i="7"/>
  <c r="AP54" i="7"/>
  <c r="AQ54" i="7" s="1"/>
  <c r="AK94" i="6"/>
  <c r="AL94" i="6"/>
  <c r="AH8" i="7"/>
  <c r="AG8" i="7"/>
  <c r="AH50" i="6"/>
  <c r="AG50" i="6"/>
  <c r="AH38" i="7"/>
  <c r="AG38" i="7"/>
  <c r="AG81" i="7"/>
  <c r="AH81" i="7"/>
  <c r="AL55" i="6"/>
  <c r="AK55" i="6"/>
  <c r="AJ51" i="7"/>
  <c r="AI51" i="7"/>
  <c r="AH49" i="7"/>
  <c r="AG49" i="7"/>
  <c r="AH53" i="6"/>
  <c r="AG53" i="6"/>
  <c r="AL89" i="7"/>
  <c r="AK89" i="7"/>
  <c r="AJ36" i="7"/>
  <c r="AI36" i="7"/>
  <c r="AN91" i="6"/>
  <c r="AM91" i="6"/>
  <c r="AI25" i="6"/>
  <c r="AJ25" i="6"/>
  <c r="AN21" i="6"/>
  <c r="AM21" i="6"/>
  <c r="AJ85" i="6"/>
  <c r="AI85" i="6"/>
  <c r="AP82" i="6"/>
  <c r="AQ82" i="6" s="1"/>
  <c r="AO82" i="6"/>
  <c r="AJ72" i="6"/>
  <c r="AI72" i="6"/>
  <c r="AG83" i="6"/>
  <c r="AH83" i="6"/>
  <c r="AL38" i="6"/>
  <c r="AK38" i="6"/>
  <c r="AG99" i="7"/>
  <c r="AH99" i="7"/>
  <c r="AM33" i="6"/>
  <c r="AN33" i="6"/>
  <c r="AG37" i="7"/>
  <c r="AH37" i="7"/>
  <c r="AJ48" i="7"/>
  <c r="AI48" i="7"/>
  <c r="AJ37" i="6"/>
  <c r="AI37" i="6"/>
  <c r="AH71" i="7"/>
  <c r="AG71" i="7"/>
  <c r="AG86" i="6"/>
  <c r="AH86" i="6"/>
  <c r="AH15" i="7"/>
  <c r="AG15" i="7"/>
  <c r="AI24" i="6"/>
  <c r="AJ24" i="6"/>
  <c r="AK95" i="7"/>
  <c r="AL95" i="7"/>
  <c r="AL94" i="7"/>
  <c r="AK94" i="7"/>
  <c r="AL86" i="7"/>
  <c r="AK86" i="7"/>
  <c r="AJ90" i="6"/>
  <c r="AI90" i="6"/>
  <c r="AH28" i="7"/>
  <c r="AG28" i="7"/>
  <c r="AL35" i="6"/>
  <c r="AK35" i="6"/>
  <c r="AL80" i="6"/>
  <c r="AK80" i="6"/>
  <c r="AG39" i="7"/>
  <c r="AH39" i="7"/>
  <c r="AH87" i="7"/>
  <c r="AG87" i="7"/>
  <c r="AG76" i="7"/>
  <c r="AH76" i="7"/>
  <c r="AN16" i="6"/>
  <c r="AM16" i="6"/>
  <c r="AI74" i="6"/>
  <c r="AJ74" i="6"/>
  <c r="AI51" i="6"/>
  <c r="AJ51" i="6"/>
  <c r="AI67" i="7"/>
  <c r="AJ67" i="7"/>
  <c r="AM70" i="6"/>
  <c r="AN70" i="6"/>
  <c r="AN74" i="7"/>
  <c r="AM74" i="7"/>
  <c r="AH56" i="7"/>
  <c r="AG56" i="7"/>
  <c r="AH23" i="7"/>
  <c r="AG23" i="7"/>
  <c r="AJ26" i="6"/>
  <c r="AI26" i="6"/>
  <c r="AI42" i="6"/>
  <c r="AJ42" i="6"/>
  <c r="AI54" i="6"/>
  <c r="AJ54" i="6"/>
  <c r="AH93" i="6"/>
  <c r="AG93" i="6"/>
  <c r="AK92" i="7"/>
  <c r="AL92" i="7"/>
  <c r="AJ75" i="7"/>
  <c r="AI75" i="7"/>
  <c r="AH45" i="6"/>
  <c r="AG45" i="6"/>
  <c r="AI71" i="6"/>
  <c r="AJ71" i="6"/>
  <c r="AK61" i="7"/>
  <c r="AL61" i="7"/>
  <c r="AG64" i="7"/>
  <c r="AH64" i="7"/>
  <c r="AH19" i="7"/>
  <c r="AG19" i="7"/>
  <c r="AJ73" i="6"/>
  <c r="AI73" i="6"/>
  <c r="AH93" i="7"/>
  <c r="AG93" i="7"/>
  <c r="AH14" i="6"/>
  <c r="AG14" i="6"/>
  <c r="AJ41" i="6"/>
  <c r="AI41" i="6"/>
  <c r="AL72" i="7"/>
  <c r="AK72" i="7"/>
  <c r="AJ97" i="6"/>
  <c r="AI97" i="6"/>
  <c r="AL59" i="6"/>
  <c r="AK59" i="6"/>
  <c r="AG79" i="7"/>
  <c r="AH79" i="7"/>
  <c r="AL95" i="6"/>
  <c r="AK95" i="6"/>
  <c r="AM56" i="6"/>
  <c r="AN56" i="6"/>
  <c r="AH100" i="7"/>
  <c r="AG100" i="7"/>
  <c r="AK46" i="6"/>
  <c r="AL46" i="6"/>
  <c r="AN68" i="6"/>
  <c r="AM68" i="6"/>
  <c r="AL49" i="6"/>
  <c r="AK49" i="6"/>
  <c r="AG78" i="7"/>
  <c r="AH78" i="7"/>
  <c r="AI9" i="6"/>
  <c r="AJ9" i="6"/>
  <c r="AJ60" i="7"/>
  <c r="AI60" i="7"/>
  <c r="AK42" i="7"/>
  <c r="AL42" i="7"/>
  <c r="AL100" i="6"/>
  <c r="AK100" i="6"/>
  <c r="AG69" i="6"/>
  <c r="AH69" i="6"/>
  <c r="AH11" i="7"/>
  <c r="AG11" i="7"/>
  <c r="AO88" i="7"/>
  <c r="AP88" i="7"/>
  <c r="AQ88" i="7" s="1"/>
  <c r="AN79" i="6"/>
  <c r="AM79" i="6"/>
  <c r="AJ47" i="7"/>
  <c r="AI47" i="7"/>
  <c r="AJ63" i="7"/>
  <c r="AI63" i="7"/>
  <c r="AK83" i="7"/>
  <c r="AL83" i="7"/>
  <c r="AN65" i="7"/>
  <c r="AM65" i="7"/>
  <c r="AH27" i="6"/>
  <c r="AG27" i="6"/>
  <c r="AH82" i="7"/>
  <c r="AG82" i="7"/>
  <c r="AN48" i="6"/>
  <c r="AM48" i="6"/>
  <c r="AI26" i="7"/>
  <c r="AJ26" i="7"/>
  <c r="AI15" i="6"/>
  <c r="AJ15" i="6"/>
  <c r="AH9" i="7"/>
  <c r="AG9" i="7"/>
  <c r="AJ31" i="6"/>
  <c r="AI31" i="6"/>
  <c r="AJ35" i="7"/>
  <c r="AI35" i="7"/>
  <c r="AH46" i="7"/>
  <c r="AG46" i="7"/>
  <c r="AI17" i="7"/>
  <c r="AJ17" i="7"/>
  <c r="AJ29" i="6"/>
  <c r="AI29" i="6"/>
  <c r="AH87" i="6"/>
  <c r="AG87" i="6"/>
  <c r="AH96" i="6"/>
  <c r="AG96" i="6"/>
  <c r="AN57" i="7"/>
  <c r="AM57" i="7"/>
  <c r="AO34" i="6"/>
  <c r="AP34" i="6"/>
  <c r="AQ34" i="6" s="1"/>
  <c r="AI29" i="7"/>
  <c r="AJ29" i="7"/>
  <c r="AI84" i="6"/>
  <c r="AJ84" i="6"/>
  <c r="AH5" i="6"/>
  <c r="AG5" i="6"/>
  <c r="AJ19" i="6"/>
  <c r="AI19" i="6"/>
  <c r="AJ70" i="7"/>
  <c r="AI70" i="7"/>
  <c r="AH12" i="7"/>
  <c r="AG12" i="7"/>
  <c r="AI32" i="7"/>
  <c r="AJ32" i="7"/>
  <c r="AN21" i="7" l="1"/>
  <c r="AM21" i="7"/>
  <c r="AK18" i="7"/>
  <c r="AL18" i="7"/>
  <c r="AK30" i="7"/>
  <c r="AL30" i="7"/>
  <c r="AK53" i="7"/>
  <c r="AL53" i="7"/>
  <c r="AL52" i="7"/>
  <c r="AK52" i="7"/>
  <c r="AL75" i="6"/>
  <c r="AK75" i="6"/>
  <c r="AL61" i="6"/>
  <c r="AK61" i="6"/>
  <c r="AK58" i="6"/>
  <c r="AL58" i="6"/>
  <c r="AL43" i="6"/>
  <c r="AK43" i="6"/>
  <c r="AJ6" i="6"/>
  <c r="AI6" i="6"/>
  <c r="AI13" i="6"/>
  <c r="AJ13" i="6"/>
  <c r="AI18" i="6"/>
  <c r="AJ18" i="6"/>
  <c r="AI12" i="6"/>
  <c r="AJ12" i="6"/>
  <c r="AI20" i="6"/>
  <c r="AJ20" i="6"/>
  <c r="AJ23" i="6"/>
  <c r="AI23" i="6"/>
  <c r="AO65" i="7"/>
  <c r="AP65" i="7"/>
  <c r="AQ65" i="7" s="1"/>
  <c r="AJ11" i="7"/>
  <c r="AI11" i="7"/>
  <c r="AN95" i="6"/>
  <c r="AM95" i="6"/>
  <c r="AJ14" i="6"/>
  <c r="AI14" i="6"/>
  <c r="AJ56" i="7"/>
  <c r="AI56" i="7"/>
  <c r="AM35" i="6"/>
  <c r="AN35" i="6"/>
  <c r="AL48" i="7"/>
  <c r="AK48" i="7"/>
  <c r="AL72" i="6"/>
  <c r="AK72" i="6"/>
  <c r="AK36" i="7"/>
  <c r="AL36" i="7"/>
  <c r="AL66" i="6"/>
  <c r="AK66" i="6"/>
  <c r="AL92" i="6"/>
  <c r="AK92" i="6"/>
  <c r="AM13" i="7"/>
  <c r="AN13" i="7"/>
  <c r="AK63" i="6"/>
  <c r="AL63" i="6"/>
  <c r="AK40" i="6"/>
  <c r="AL40" i="6"/>
  <c r="AL89" i="6"/>
  <c r="AK89" i="6"/>
  <c r="AM67" i="6"/>
  <c r="AN67" i="6"/>
  <c r="AL47" i="6"/>
  <c r="AK47" i="6"/>
  <c r="AL84" i="6"/>
  <c r="AK84" i="6"/>
  <c r="AJ64" i="7"/>
  <c r="AI64" i="7"/>
  <c r="AI73" i="7"/>
  <c r="AJ73" i="7"/>
  <c r="AO57" i="6"/>
  <c r="AP57" i="6"/>
  <c r="AQ57" i="6" s="1"/>
  <c r="AL29" i="6"/>
  <c r="AK29" i="6"/>
  <c r="AP91" i="6"/>
  <c r="AQ91" i="6" s="1"/>
  <c r="AO91" i="6"/>
  <c r="AK88" i="6"/>
  <c r="AL88" i="6"/>
  <c r="AN34" i="7"/>
  <c r="AM34" i="7"/>
  <c r="AL69" i="7"/>
  <c r="AK69" i="7"/>
  <c r="AK80" i="7"/>
  <c r="AL80" i="7"/>
  <c r="AI55" i="7"/>
  <c r="AJ55" i="7"/>
  <c r="AL36" i="6"/>
  <c r="AK36" i="6"/>
  <c r="AN83" i="7"/>
  <c r="AM83" i="7"/>
  <c r="AO48" i="6"/>
  <c r="AP48" i="6"/>
  <c r="AQ48" i="6" s="1"/>
  <c r="AN49" i="6"/>
  <c r="AM49" i="6"/>
  <c r="AJ93" i="7"/>
  <c r="AI93" i="7"/>
  <c r="AI93" i="6"/>
  <c r="AJ93" i="6"/>
  <c r="AP16" i="6"/>
  <c r="AQ16" i="6" s="1"/>
  <c r="AO16" i="6"/>
  <c r="AJ28" i="7"/>
  <c r="AI28" i="7"/>
  <c r="AJ15" i="7"/>
  <c r="AI15" i="7"/>
  <c r="AN89" i="7"/>
  <c r="AM89" i="7"/>
  <c r="AI60" i="6"/>
  <c r="AJ60" i="6"/>
  <c r="AL25" i="7"/>
  <c r="AK25" i="7"/>
  <c r="AM17" i="6"/>
  <c r="AN17" i="6"/>
  <c r="AJ31" i="7"/>
  <c r="AI31" i="7"/>
  <c r="AL28" i="6"/>
  <c r="AK28" i="6"/>
  <c r="AM7" i="6"/>
  <c r="AN7" i="6"/>
  <c r="AM64" i="6"/>
  <c r="AN64" i="6"/>
  <c r="AN80" i="6"/>
  <c r="AM80" i="6"/>
  <c r="AL8" i="6"/>
  <c r="AK8" i="6"/>
  <c r="AL66" i="7"/>
  <c r="AK66" i="7"/>
  <c r="AI12" i="7"/>
  <c r="AJ12" i="7"/>
  <c r="AL91" i="7"/>
  <c r="AK91" i="7"/>
  <c r="AL85" i="7"/>
  <c r="AK85" i="7"/>
  <c r="AL41" i="6"/>
  <c r="AK41" i="6"/>
  <c r="AK41" i="7"/>
  <c r="AL41" i="7"/>
  <c r="AI44" i="7"/>
  <c r="AJ44" i="7"/>
  <c r="AI45" i="7"/>
  <c r="AJ45" i="7"/>
  <c r="AK70" i="7"/>
  <c r="AL70" i="7"/>
  <c r="AP57" i="7"/>
  <c r="AQ57" i="7" s="1"/>
  <c r="AO57" i="7"/>
  <c r="AK35" i="7"/>
  <c r="AL35" i="7"/>
  <c r="AJ82" i="7"/>
  <c r="AI82" i="7"/>
  <c r="AK63" i="7"/>
  <c r="AL63" i="7"/>
  <c r="AN100" i="6"/>
  <c r="AM100" i="6"/>
  <c r="AP68" i="6"/>
  <c r="AQ68" i="6" s="1"/>
  <c r="AO68" i="6"/>
  <c r="AM59" i="6"/>
  <c r="AN59" i="6"/>
  <c r="AI45" i="6"/>
  <c r="AJ45" i="6"/>
  <c r="AP74" i="7"/>
  <c r="AQ74" i="7" s="1"/>
  <c r="AO74" i="7"/>
  <c r="AL90" i="6"/>
  <c r="AK90" i="6"/>
  <c r="AK85" i="6"/>
  <c r="AL85" i="6"/>
  <c r="AJ53" i="6"/>
  <c r="AI53" i="6"/>
  <c r="AI38" i="7"/>
  <c r="AJ38" i="7"/>
  <c r="AP10" i="6"/>
  <c r="AQ10" i="6" s="1"/>
  <c r="AO10" i="6"/>
  <c r="AI97" i="7"/>
  <c r="AJ97" i="7"/>
  <c r="AJ99" i="6"/>
  <c r="AI99" i="6"/>
  <c r="AM22" i="7"/>
  <c r="AN22" i="7"/>
  <c r="AN30" i="6"/>
  <c r="AM30" i="6"/>
  <c r="AN33" i="7"/>
  <c r="AM33" i="7"/>
  <c r="AN95" i="7"/>
  <c r="AM95" i="7"/>
  <c r="AN94" i="6"/>
  <c r="AM94" i="6"/>
  <c r="AL74" i="6"/>
  <c r="AK74" i="6"/>
  <c r="AL24" i="7"/>
  <c r="AK24" i="7"/>
  <c r="AI79" i="7"/>
  <c r="AJ79" i="7"/>
  <c r="AJ81" i="6"/>
  <c r="AI81" i="6"/>
  <c r="AN27" i="7"/>
  <c r="AM27" i="7"/>
  <c r="AJ46" i="7"/>
  <c r="AI46" i="7"/>
  <c r="AI76" i="7"/>
  <c r="AJ76" i="7"/>
  <c r="AP33" i="6"/>
  <c r="AQ33" i="6" s="1"/>
  <c r="AO33" i="6"/>
  <c r="AL42" i="6"/>
  <c r="AK42" i="6"/>
  <c r="AP70" i="6"/>
  <c r="AQ70" i="6" s="1"/>
  <c r="AO70" i="6"/>
  <c r="AJ99" i="7"/>
  <c r="AI99" i="7"/>
  <c r="AN58" i="7"/>
  <c r="AM58" i="7"/>
  <c r="AJ16" i="7"/>
  <c r="AI16" i="7"/>
  <c r="AL9" i="6"/>
  <c r="AK9" i="6"/>
  <c r="AJ83" i="6"/>
  <c r="AI83" i="6"/>
  <c r="AJ23" i="7"/>
  <c r="AI23" i="7"/>
  <c r="AN55" i="6"/>
  <c r="AM55" i="6"/>
  <c r="AK32" i="7"/>
  <c r="AL32" i="7"/>
  <c r="AL29" i="7"/>
  <c r="AK29" i="7"/>
  <c r="AL17" i="7"/>
  <c r="AK17" i="7"/>
  <c r="AL26" i="7"/>
  <c r="AK26" i="7"/>
  <c r="AJ78" i="7"/>
  <c r="AI78" i="7"/>
  <c r="AL24" i="6"/>
  <c r="AK24" i="6"/>
  <c r="AL71" i="6"/>
  <c r="AK71" i="6"/>
  <c r="AJ81" i="7"/>
  <c r="AI81" i="7"/>
  <c r="AL62" i="6"/>
  <c r="AK62" i="6"/>
  <c r="AL54" i="6"/>
  <c r="AK54" i="6"/>
  <c r="AJ86" i="6"/>
  <c r="AI86" i="6"/>
  <c r="AM42" i="7"/>
  <c r="AN42" i="7"/>
  <c r="AN46" i="6"/>
  <c r="AM46" i="6"/>
  <c r="AK19" i="6"/>
  <c r="AL19" i="6"/>
  <c r="AI96" i="6"/>
  <c r="AJ96" i="6"/>
  <c r="AK31" i="6"/>
  <c r="AL31" i="6"/>
  <c r="AK47" i="7"/>
  <c r="AL47" i="7"/>
  <c r="AL97" i="6"/>
  <c r="AK97" i="6"/>
  <c r="AL73" i="6"/>
  <c r="AK73" i="6"/>
  <c r="AL75" i="7"/>
  <c r="AK75" i="7"/>
  <c r="AJ87" i="7"/>
  <c r="AI87" i="7"/>
  <c r="AN86" i="7"/>
  <c r="AM86" i="7"/>
  <c r="AI71" i="7"/>
  <c r="AJ71" i="7"/>
  <c r="AP21" i="6"/>
  <c r="AQ21" i="6" s="1"/>
  <c r="AO21" i="6"/>
  <c r="AJ49" i="7"/>
  <c r="AI49" i="7"/>
  <c r="AJ50" i="6"/>
  <c r="AI50" i="6"/>
  <c r="AM14" i="7"/>
  <c r="AN14" i="7"/>
  <c r="AJ96" i="7"/>
  <c r="AI96" i="7"/>
  <c r="AJ43" i="7"/>
  <c r="AI43" i="7"/>
  <c r="AL7" i="7"/>
  <c r="AK7" i="7"/>
  <c r="AI39" i="6"/>
  <c r="AJ39" i="6"/>
  <c r="AN98" i="7"/>
  <c r="AM98" i="7"/>
  <c r="AM77" i="6"/>
  <c r="AN77" i="6"/>
  <c r="AJ90" i="7"/>
  <c r="AI90" i="7"/>
  <c r="AL22" i="6"/>
  <c r="AK22" i="6"/>
  <c r="AL15" i="6"/>
  <c r="AK15" i="6"/>
  <c r="AP56" i="6"/>
  <c r="AQ56" i="6" s="1"/>
  <c r="AO56" i="6"/>
  <c r="AL51" i="6"/>
  <c r="AK51" i="6"/>
  <c r="AM32" i="6"/>
  <c r="AN32" i="6"/>
  <c r="AM20" i="7"/>
  <c r="AN20" i="7"/>
  <c r="AN61" i="7"/>
  <c r="AM61" i="7"/>
  <c r="AI69" i="6"/>
  <c r="AJ69" i="6"/>
  <c r="AJ37" i="7"/>
  <c r="AI37" i="7"/>
  <c r="AI39" i="7"/>
  <c r="AJ39" i="7"/>
  <c r="AL25" i="6"/>
  <c r="AK25" i="6"/>
  <c r="AL68" i="7"/>
  <c r="AK68" i="7"/>
  <c r="AL65" i="6"/>
  <c r="AK65" i="6"/>
  <c r="AJ44" i="6"/>
  <c r="AI44" i="6"/>
  <c r="AL77" i="7"/>
  <c r="AK77" i="7"/>
  <c r="AJ78" i="6"/>
  <c r="AI78" i="6"/>
  <c r="AL11" i="6"/>
  <c r="AK11" i="6"/>
  <c r="AN92" i="7"/>
  <c r="AM92" i="7"/>
  <c r="AN50" i="7"/>
  <c r="AM50" i="7"/>
  <c r="AL67" i="7"/>
  <c r="AK67" i="7"/>
  <c r="AJ5" i="6"/>
  <c r="AI5" i="6"/>
  <c r="AI87" i="6"/>
  <c r="AJ87" i="6"/>
  <c r="AI9" i="7"/>
  <c r="AJ9" i="7"/>
  <c r="AI27" i="6"/>
  <c r="AJ27" i="6"/>
  <c r="AO79" i="6"/>
  <c r="AP79" i="6"/>
  <c r="AQ79" i="6" s="1"/>
  <c r="AK60" i="7"/>
  <c r="AL60" i="7"/>
  <c r="AI100" i="7"/>
  <c r="AJ100" i="7"/>
  <c r="AN72" i="7"/>
  <c r="AM72" i="7"/>
  <c r="AJ19" i="7"/>
  <c r="AI19" i="7"/>
  <c r="AL26" i="6"/>
  <c r="AK26" i="6"/>
  <c r="AM94" i="7"/>
  <c r="AN94" i="7"/>
  <c r="AL37" i="6"/>
  <c r="AK37" i="6"/>
  <c r="AM38" i="6"/>
  <c r="AN38" i="6"/>
  <c r="AK51" i="7"/>
  <c r="AL51" i="7"/>
  <c r="AJ8" i="7"/>
  <c r="AI8" i="7"/>
  <c r="AL98" i="6"/>
  <c r="AK98" i="6"/>
  <c r="AN52" i="6"/>
  <c r="AM52" i="6"/>
  <c r="AL4" i="6"/>
  <c r="AK4" i="6"/>
  <c r="AK62" i="7"/>
  <c r="AL62" i="7"/>
  <c r="AK59" i="7"/>
  <c r="AL59" i="7"/>
  <c r="AJ84" i="7"/>
  <c r="AI84" i="7"/>
  <c r="AM76" i="6"/>
  <c r="AN76" i="6"/>
  <c r="AN30" i="7" l="1"/>
  <c r="AM30" i="7"/>
  <c r="AM52" i="7"/>
  <c r="AN52" i="7"/>
  <c r="AM53" i="7"/>
  <c r="AN53" i="7"/>
  <c r="AN18" i="7"/>
  <c r="AM18" i="7"/>
  <c r="AP21" i="7"/>
  <c r="AQ21" i="7" s="1"/>
  <c r="AO21" i="7"/>
  <c r="AN43" i="6"/>
  <c r="AM43" i="6"/>
  <c r="AN61" i="6"/>
  <c r="AM61" i="6"/>
  <c r="AN58" i="6"/>
  <c r="AM58" i="6"/>
  <c r="AN75" i="6"/>
  <c r="AM75" i="6"/>
  <c r="AL20" i="6"/>
  <c r="AK20" i="6"/>
  <c r="AK12" i="6"/>
  <c r="AL12" i="6"/>
  <c r="AK13" i="6"/>
  <c r="AL13" i="6"/>
  <c r="AK23" i="6"/>
  <c r="AL23" i="6"/>
  <c r="AL18" i="6"/>
  <c r="AK18" i="6"/>
  <c r="AL6" i="6"/>
  <c r="AK6" i="6"/>
  <c r="AN37" i="6"/>
  <c r="AM37" i="6"/>
  <c r="AM60" i="7"/>
  <c r="AN60" i="7"/>
  <c r="AL39" i="6"/>
  <c r="AK39" i="6"/>
  <c r="AN62" i="7"/>
  <c r="AM62" i="7"/>
  <c r="AO38" i="6"/>
  <c r="AP38" i="6"/>
  <c r="AQ38" i="6" s="1"/>
  <c r="AL87" i="6"/>
  <c r="AK87" i="6"/>
  <c r="AK39" i="7"/>
  <c r="AL39" i="7"/>
  <c r="AP32" i="6"/>
  <c r="AQ32" i="6" s="1"/>
  <c r="AO32" i="6"/>
  <c r="AO77" i="6"/>
  <c r="AP77" i="6"/>
  <c r="AQ77" i="6" s="1"/>
  <c r="AK71" i="7"/>
  <c r="AL71" i="7"/>
  <c r="AN47" i="7"/>
  <c r="AM47" i="7"/>
  <c r="AO42" i="7"/>
  <c r="AP42" i="7"/>
  <c r="AQ42" i="7" s="1"/>
  <c r="AL76" i="7"/>
  <c r="AK76" i="7"/>
  <c r="AP22" i="7"/>
  <c r="AQ22" i="7" s="1"/>
  <c r="AO22" i="7"/>
  <c r="AP59" i="6"/>
  <c r="AQ59" i="6" s="1"/>
  <c r="AO59" i="6"/>
  <c r="AP13" i="7"/>
  <c r="AQ13" i="7" s="1"/>
  <c r="AO13" i="7"/>
  <c r="AP35" i="6"/>
  <c r="AQ35" i="6" s="1"/>
  <c r="AO35" i="6"/>
  <c r="AP72" i="7"/>
  <c r="AQ72" i="7" s="1"/>
  <c r="AO72" i="7"/>
  <c r="AL78" i="6"/>
  <c r="AK78" i="6"/>
  <c r="AN24" i="6"/>
  <c r="AM24" i="6"/>
  <c r="AL16" i="7"/>
  <c r="AK16" i="7"/>
  <c r="AM74" i="6"/>
  <c r="AN74" i="6"/>
  <c r="AL53" i="6"/>
  <c r="AK53" i="6"/>
  <c r="AM85" i="7"/>
  <c r="AN85" i="7"/>
  <c r="AM25" i="7"/>
  <c r="AN25" i="7"/>
  <c r="AN36" i="6"/>
  <c r="AM36" i="6"/>
  <c r="AN84" i="6"/>
  <c r="AM84" i="6"/>
  <c r="AN85" i="6"/>
  <c r="AM85" i="6"/>
  <c r="AM70" i="7"/>
  <c r="AN70" i="7"/>
  <c r="AP64" i="6"/>
  <c r="AQ64" i="6" s="1"/>
  <c r="AO64" i="6"/>
  <c r="AL60" i="6"/>
  <c r="AK60" i="6"/>
  <c r="AK93" i="6"/>
  <c r="AL93" i="6"/>
  <c r="AK55" i="7"/>
  <c r="AL55" i="7"/>
  <c r="AM51" i="6"/>
  <c r="AN51" i="6"/>
  <c r="AP98" i="7"/>
  <c r="AQ98" i="7" s="1"/>
  <c r="AO98" i="7"/>
  <c r="AL96" i="7"/>
  <c r="AK96" i="7"/>
  <c r="AP86" i="7"/>
  <c r="AQ86" i="7" s="1"/>
  <c r="AO86" i="7"/>
  <c r="AL86" i="6"/>
  <c r="AK86" i="6"/>
  <c r="AL78" i="7"/>
  <c r="AK78" i="7"/>
  <c r="AO58" i="7"/>
  <c r="AP58" i="7"/>
  <c r="AQ58" i="7" s="1"/>
  <c r="AL46" i="7"/>
  <c r="AK46" i="7"/>
  <c r="AL99" i="6"/>
  <c r="AK99" i="6"/>
  <c r="AM91" i="7"/>
  <c r="AN91" i="7"/>
  <c r="AM47" i="6"/>
  <c r="AN47" i="6"/>
  <c r="AN92" i="6"/>
  <c r="AM92" i="6"/>
  <c r="AK56" i="7"/>
  <c r="AL56" i="7"/>
  <c r="AM36" i="7"/>
  <c r="AN36" i="7"/>
  <c r="AL69" i="6"/>
  <c r="AK69" i="6"/>
  <c r="AL12" i="7"/>
  <c r="AK12" i="7"/>
  <c r="AN80" i="7"/>
  <c r="AM80" i="7"/>
  <c r="AN26" i="7"/>
  <c r="AM26" i="7"/>
  <c r="AP100" i="6"/>
  <c r="AQ100" i="6" s="1"/>
  <c r="AO100" i="6"/>
  <c r="AP89" i="7"/>
  <c r="AQ89" i="7" s="1"/>
  <c r="AO89" i="7"/>
  <c r="AL14" i="6"/>
  <c r="AK14" i="6"/>
  <c r="AO76" i="6"/>
  <c r="AP76" i="6"/>
  <c r="AQ76" i="6" s="1"/>
  <c r="AL96" i="6"/>
  <c r="AK96" i="6"/>
  <c r="AN63" i="7"/>
  <c r="AM63" i="7"/>
  <c r="AK44" i="7"/>
  <c r="AL44" i="7"/>
  <c r="AN98" i="6"/>
  <c r="AM98" i="6"/>
  <c r="AM26" i="6"/>
  <c r="AN26" i="6"/>
  <c r="AP50" i="7"/>
  <c r="AQ50" i="7" s="1"/>
  <c r="AO50" i="7"/>
  <c r="AM65" i="6"/>
  <c r="AN65" i="6"/>
  <c r="AO61" i="7"/>
  <c r="AP61" i="7"/>
  <c r="AQ61" i="7" s="1"/>
  <c r="AN15" i="6"/>
  <c r="AM15" i="6"/>
  <c r="AL50" i="6"/>
  <c r="AK50" i="6"/>
  <c r="AM75" i="7"/>
  <c r="AN75" i="7"/>
  <c r="AN62" i="6"/>
  <c r="AM62" i="6"/>
  <c r="AN17" i="7"/>
  <c r="AM17" i="7"/>
  <c r="AK23" i="7"/>
  <c r="AL23" i="7"/>
  <c r="AL81" i="6"/>
  <c r="AK81" i="6"/>
  <c r="AP95" i="7"/>
  <c r="AQ95" i="7" s="1"/>
  <c r="AO95" i="7"/>
  <c r="AN66" i="7"/>
  <c r="AM66" i="7"/>
  <c r="AN28" i="6"/>
  <c r="AM28" i="6"/>
  <c r="AL15" i="7"/>
  <c r="AK15" i="7"/>
  <c r="AP49" i="6"/>
  <c r="AQ49" i="6" s="1"/>
  <c r="AO49" i="6"/>
  <c r="AM69" i="7"/>
  <c r="AN69" i="7"/>
  <c r="AN89" i="6"/>
  <c r="AM89" i="6"/>
  <c r="AP95" i="6"/>
  <c r="AQ95" i="6" s="1"/>
  <c r="AO95" i="6"/>
  <c r="AL99" i="7"/>
  <c r="AK99" i="7"/>
  <c r="AN66" i="6"/>
  <c r="AM66" i="6"/>
  <c r="AP20" i="7"/>
  <c r="AQ20" i="7" s="1"/>
  <c r="AO20" i="7"/>
  <c r="AN19" i="6"/>
  <c r="AM19" i="6"/>
  <c r="AL79" i="7"/>
  <c r="AK79" i="7"/>
  <c r="AL45" i="6"/>
  <c r="AK45" i="6"/>
  <c r="AN41" i="7"/>
  <c r="AM41" i="7"/>
  <c r="AK73" i="7"/>
  <c r="AL73" i="7"/>
  <c r="AN40" i="6"/>
  <c r="AM40" i="6"/>
  <c r="AN4" i="6"/>
  <c r="AM4" i="6"/>
  <c r="AO14" i="7"/>
  <c r="AP14" i="7"/>
  <c r="AQ14" i="7" s="1"/>
  <c r="AL97" i="7"/>
  <c r="AK97" i="7"/>
  <c r="AP7" i="6"/>
  <c r="AQ7" i="6" s="1"/>
  <c r="AO7" i="6"/>
  <c r="AL44" i="6"/>
  <c r="AK44" i="6"/>
  <c r="AO27" i="7"/>
  <c r="AP27" i="7"/>
  <c r="AQ27" i="7" s="1"/>
  <c r="AM29" i="6"/>
  <c r="AN29" i="6"/>
  <c r="AM68" i="7"/>
  <c r="AN68" i="7"/>
  <c r="AM73" i="6"/>
  <c r="AN73" i="6"/>
  <c r="AN8" i="6"/>
  <c r="AM8" i="6"/>
  <c r="AK31" i="7"/>
  <c r="AL31" i="7"/>
  <c r="AL28" i="7"/>
  <c r="AK28" i="7"/>
  <c r="AO34" i="7"/>
  <c r="AP34" i="7"/>
  <c r="AQ34" i="7" s="1"/>
  <c r="AN72" i="6"/>
  <c r="AM72" i="6"/>
  <c r="AL11" i="7"/>
  <c r="AK11" i="7"/>
  <c r="AM67" i="7"/>
  <c r="AN67" i="7"/>
  <c r="AL27" i="6"/>
  <c r="AK27" i="6"/>
  <c r="AL84" i="7"/>
  <c r="AK84" i="7"/>
  <c r="AK8" i="7"/>
  <c r="AL8" i="7"/>
  <c r="AP92" i="7"/>
  <c r="AQ92" i="7" s="1"/>
  <c r="AO92" i="7"/>
  <c r="AL81" i="7"/>
  <c r="AK81" i="7"/>
  <c r="AN42" i="6"/>
  <c r="AM42" i="6"/>
  <c r="AO33" i="7"/>
  <c r="AP33" i="7"/>
  <c r="AQ33" i="7" s="1"/>
  <c r="AK38" i="7"/>
  <c r="AL38" i="7"/>
  <c r="AN35" i="7"/>
  <c r="AM35" i="7"/>
  <c r="AP17" i="6"/>
  <c r="AQ17" i="6" s="1"/>
  <c r="AO17" i="6"/>
  <c r="AN88" i="6"/>
  <c r="AM88" i="6"/>
  <c r="AN63" i="6"/>
  <c r="AM63" i="6"/>
  <c r="AL100" i="7"/>
  <c r="AK100" i="7"/>
  <c r="AL5" i="6"/>
  <c r="AK5" i="6"/>
  <c r="AN77" i="7"/>
  <c r="AM77" i="7"/>
  <c r="AL37" i="7"/>
  <c r="AK37" i="7"/>
  <c r="AP94" i="7"/>
  <c r="AQ94" i="7" s="1"/>
  <c r="AO94" i="7"/>
  <c r="AN31" i="6"/>
  <c r="AM31" i="6"/>
  <c r="AL45" i="7"/>
  <c r="AK45" i="7"/>
  <c r="AO67" i="6"/>
  <c r="AP67" i="6"/>
  <c r="AQ67" i="6" s="1"/>
  <c r="AP52" i="6"/>
  <c r="AQ52" i="6" s="1"/>
  <c r="AO52" i="6"/>
  <c r="AL87" i="7"/>
  <c r="AK87" i="7"/>
  <c r="AN54" i="6"/>
  <c r="AM54" i="6"/>
  <c r="AP55" i="6"/>
  <c r="AQ55" i="6" s="1"/>
  <c r="AO55" i="6"/>
  <c r="AP94" i="6"/>
  <c r="AQ94" i="6" s="1"/>
  <c r="AO94" i="6"/>
  <c r="AM90" i="6"/>
  <c r="AN90" i="6"/>
  <c r="AL93" i="7"/>
  <c r="AK93" i="7"/>
  <c r="AN22" i="6"/>
  <c r="AM22" i="6"/>
  <c r="AN7" i="7"/>
  <c r="AM7" i="7"/>
  <c r="AK49" i="7"/>
  <c r="AL49" i="7"/>
  <c r="AM29" i="7"/>
  <c r="AN29" i="7"/>
  <c r="AL83" i="6"/>
  <c r="AK83" i="6"/>
  <c r="AL82" i="7"/>
  <c r="AK82" i="7"/>
  <c r="AN59" i="7"/>
  <c r="AM59" i="7"/>
  <c r="AM51" i="7"/>
  <c r="AN51" i="7"/>
  <c r="AL9" i="7"/>
  <c r="AK9" i="7"/>
  <c r="AM32" i="7"/>
  <c r="AN32" i="7"/>
  <c r="AL19" i="7"/>
  <c r="AK19" i="7"/>
  <c r="AM11" i="6"/>
  <c r="AN11" i="6"/>
  <c r="AN25" i="6"/>
  <c r="AM25" i="6"/>
  <c r="AL90" i="7"/>
  <c r="AK90" i="7"/>
  <c r="AL43" i="7"/>
  <c r="AK43" i="7"/>
  <c r="AN97" i="6"/>
  <c r="AM97" i="6"/>
  <c r="AO46" i="6"/>
  <c r="AP46" i="6"/>
  <c r="AQ46" i="6" s="1"/>
  <c r="AM71" i="6"/>
  <c r="AN71" i="6"/>
  <c r="AN9" i="6"/>
  <c r="AM9" i="6"/>
  <c r="AN24" i="7"/>
  <c r="AM24" i="7"/>
  <c r="AP30" i="6"/>
  <c r="AQ30" i="6" s="1"/>
  <c r="AO30" i="6"/>
  <c r="AM41" i="6"/>
  <c r="AN41" i="6"/>
  <c r="AP80" i="6"/>
  <c r="AQ80" i="6" s="1"/>
  <c r="AO80" i="6"/>
  <c r="AO83" i="7"/>
  <c r="AP83" i="7"/>
  <c r="AQ83" i="7" s="1"/>
  <c r="AL64" i="7"/>
  <c r="AK64" i="7"/>
  <c r="AM48" i="7"/>
  <c r="AN48" i="7"/>
  <c r="AP53" i="7" l="1"/>
  <c r="AQ53" i="7" s="1"/>
  <c r="AO53" i="7"/>
  <c r="AP30" i="7"/>
  <c r="AQ30" i="7" s="1"/>
  <c r="AO30" i="7"/>
  <c r="AP18" i="7"/>
  <c r="AQ18" i="7" s="1"/>
  <c r="AO18" i="7"/>
  <c r="AO52" i="7"/>
  <c r="AP52" i="7"/>
  <c r="AQ52" i="7" s="1"/>
  <c r="AP75" i="6"/>
  <c r="AQ75" i="6" s="1"/>
  <c r="AO75" i="6"/>
  <c r="AP58" i="6"/>
  <c r="AQ58" i="6" s="1"/>
  <c r="AO58" i="6"/>
  <c r="AP61" i="6"/>
  <c r="AQ61" i="6" s="1"/>
  <c r="AO61" i="6"/>
  <c r="AO43" i="6"/>
  <c r="AP43" i="6"/>
  <c r="AQ43" i="6" s="1"/>
  <c r="AN18" i="6"/>
  <c r="AM18" i="6"/>
  <c r="AM23" i="6"/>
  <c r="AN23" i="6"/>
  <c r="AM12" i="6"/>
  <c r="AN12" i="6"/>
  <c r="AN6" i="6"/>
  <c r="AM6" i="6"/>
  <c r="AN13" i="6"/>
  <c r="AM13" i="6"/>
  <c r="AM20" i="6"/>
  <c r="AN20" i="6"/>
  <c r="AP51" i="6"/>
  <c r="AQ51" i="6" s="1"/>
  <c r="AO51" i="6"/>
  <c r="AP7" i="7"/>
  <c r="AQ7" i="7" s="1"/>
  <c r="AO7" i="7"/>
  <c r="AP54" i="6"/>
  <c r="AQ54" i="6" s="1"/>
  <c r="AO54" i="6"/>
  <c r="AP8" i="6"/>
  <c r="AQ8" i="6" s="1"/>
  <c r="AO8" i="6"/>
  <c r="AP41" i="7"/>
  <c r="AQ41" i="7" s="1"/>
  <c r="AO41" i="7"/>
  <c r="AM78" i="7"/>
  <c r="AN78" i="7"/>
  <c r="AP85" i="6"/>
  <c r="AQ85" i="6" s="1"/>
  <c r="AO85" i="6"/>
  <c r="AM53" i="6"/>
  <c r="AN53" i="6"/>
  <c r="AP47" i="7"/>
  <c r="AQ47" i="7" s="1"/>
  <c r="AO47" i="7"/>
  <c r="AN87" i="6"/>
  <c r="AM87" i="6"/>
  <c r="AO73" i="6"/>
  <c r="AP73" i="6"/>
  <c r="AQ73" i="6" s="1"/>
  <c r="AP75" i="7"/>
  <c r="AQ75" i="7" s="1"/>
  <c r="AO75" i="7"/>
  <c r="AP26" i="6"/>
  <c r="AQ26" i="6" s="1"/>
  <c r="AO26" i="6"/>
  <c r="AM55" i="7"/>
  <c r="AN55" i="7"/>
  <c r="AO74" i="6"/>
  <c r="AP74" i="6"/>
  <c r="AQ74" i="6" s="1"/>
  <c r="AM71" i="7"/>
  <c r="AN71" i="7"/>
  <c r="AP59" i="7"/>
  <c r="AQ59" i="7" s="1"/>
  <c r="AO59" i="7"/>
  <c r="AP22" i="6"/>
  <c r="AQ22" i="6" s="1"/>
  <c r="AO22" i="6"/>
  <c r="AM87" i="7"/>
  <c r="AN87" i="7"/>
  <c r="AN37" i="7"/>
  <c r="AM37" i="7"/>
  <c r="AM11" i="7"/>
  <c r="AN11" i="7"/>
  <c r="AM97" i="7"/>
  <c r="AN97" i="7"/>
  <c r="AM45" i="6"/>
  <c r="AN45" i="6"/>
  <c r="AP66" i="7"/>
  <c r="AQ66" i="7" s="1"/>
  <c r="AO66" i="7"/>
  <c r="AN12" i="7"/>
  <c r="AM12" i="7"/>
  <c r="AN86" i="6"/>
  <c r="AM86" i="6"/>
  <c r="AO84" i="6"/>
  <c r="AP84" i="6"/>
  <c r="AQ84" i="6" s="1"/>
  <c r="AP67" i="7"/>
  <c r="AQ67" i="7" s="1"/>
  <c r="AO67" i="7"/>
  <c r="AP47" i="6"/>
  <c r="AQ47" i="6" s="1"/>
  <c r="AO47" i="6"/>
  <c r="AP24" i="7"/>
  <c r="AQ24" i="7" s="1"/>
  <c r="AO24" i="7"/>
  <c r="AM90" i="7"/>
  <c r="AN90" i="7"/>
  <c r="AO88" i="6"/>
  <c r="AP88" i="6"/>
  <c r="AQ88" i="6" s="1"/>
  <c r="AN81" i="7"/>
  <c r="AM81" i="7"/>
  <c r="AM99" i="7"/>
  <c r="AN99" i="7"/>
  <c r="AO28" i="6"/>
  <c r="AP28" i="6"/>
  <c r="AQ28" i="6" s="1"/>
  <c r="AO62" i="6"/>
  <c r="AP62" i="6"/>
  <c r="AQ62" i="6" s="1"/>
  <c r="AN96" i="6"/>
  <c r="AM96" i="6"/>
  <c r="AP9" i="6"/>
  <c r="AQ9" i="6" s="1"/>
  <c r="AO9" i="6"/>
  <c r="AP71" i="6"/>
  <c r="AQ71" i="6" s="1"/>
  <c r="AO71" i="6"/>
  <c r="AO68" i="7"/>
  <c r="AP68" i="7"/>
  <c r="AQ68" i="7" s="1"/>
  <c r="AP91" i="7"/>
  <c r="AQ91" i="7" s="1"/>
  <c r="AO91" i="7"/>
  <c r="AN93" i="6"/>
  <c r="AM93" i="6"/>
  <c r="AM82" i="7"/>
  <c r="AN82" i="7"/>
  <c r="AM93" i="7"/>
  <c r="AN93" i="7"/>
  <c r="AO77" i="7"/>
  <c r="AP77" i="7"/>
  <c r="AQ77" i="7" s="1"/>
  <c r="AP35" i="7"/>
  <c r="AQ35" i="7" s="1"/>
  <c r="AO35" i="7"/>
  <c r="AP72" i="6"/>
  <c r="AQ72" i="6" s="1"/>
  <c r="AO72" i="6"/>
  <c r="AM79" i="7"/>
  <c r="AN79" i="7"/>
  <c r="AP89" i="6"/>
  <c r="AQ89" i="6" s="1"/>
  <c r="AO89" i="6"/>
  <c r="AM50" i="6"/>
  <c r="AN50" i="6"/>
  <c r="AP98" i="6"/>
  <c r="AQ98" i="6" s="1"/>
  <c r="AO98" i="6"/>
  <c r="AM14" i="6"/>
  <c r="AN14" i="6"/>
  <c r="AN69" i="6"/>
  <c r="AM69" i="6"/>
  <c r="AP36" i="6"/>
  <c r="AQ36" i="6" s="1"/>
  <c r="AO36" i="6"/>
  <c r="AN16" i="7"/>
  <c r="AM16" i="7"/>
  <c r="AO62" i="7"/>
  <c r="AP62" i="7"/>
  <c r="AQ62" i="7" s="1"/>
  <c r="AP80" i="7"/>
  <c r="AQ80" i="7" s="1"/>
  <c r="AO80" i="7"/>
  <c r="AM64" i="7"/>
  <c r="AN64" i="7"/>
  <c r="AP25" i="6"/>
  <c r="AQ25" i="6" s="1"/>
  <c r="AO25" i="6"/>
  <c r="AP11" i="6"/>
  <c r="AQ11" i="6" s="1"/>
  <c r="AO11" i="6"/>
  <c r="AO90" i="6"/>
  <c r="AP90" i="6"/>
  <c r="AQ90" i="6" s="1"/>
  <c r="AN38" i="7"/>
  <c r="AM38" i="7"/>
  <c r="AN8" i="7"/>
  <c r="AM8" i="7"/>
  <c r="AO29" i="6"/>
  <c r="AP29" i="6"/>
  <c r="AQ29" i="6" s="1"/>
  <c r="AP69" i="7"/>
  <c r="AQ69" i="7" s="1"/>
  <c r="AO69" i="7"/>
  <c r="AN44" i="7"/>
  <c r="AM44" i="7"/>
  <c r="AO36" i="7"/>
  <c r="AP36" i="7"/>
  <c r="AQ36" i="7" s="1"/>
  <c r="AP25" i="7"/>
  <c r="AQ25" i="7" s="1"/>
  <c r="AO25" i="7"/>
  <c r="AM56" i="7"/>
  <c r="AN56" i="7"/>
  <c r="AO60" i="7"/>
  <c r="AP60" i="7"/>
  <c r="AQ60" i="7" s="1"/>
  <c r="AM5" i="6"/>
  <c r="AN5" i="6"/>
  <c r="AP4" i="6"/>
  <c r="AQ4" i="6" s="1"/>
  <c r="AO4" i="6"/>
  <c r="AP19" i="6"/>
  <c r="AQ19" i="6" s="1"/>
  <c r="AO19" i="6"/>
  <c r="AM99" i="6"/>
  <c r="AN99" i="6"/>
  <c r="AP24" i="6"/>
  <c r="AQ24" i="6" s="1"/>
  <c r="AO24" i="6"/>
  <c r="AN39" i="6"/>
  <c r="AM39" i="6"/>
  <c r="AO41" i="6"/>
  <c r="AP41" i="6"/>
  <c r="AQ41" i="6" s="1"/>
  <c r="AO32" i="7"/>
  <c r="AP32" i="7"/>
  <c r="AQ32" i="7" s="1"/>
  <c r="AP29" i="7"/>
  <c r="AQ29" i="7" s="1"/>
  <c r="AO29" i="7"/>
  <c r="AN23" i="7"/>
  <c r="AM23" i="7"/>
  <c r="AN28" i="7"/>
  <c r="AM28" i="7"/>
  <c r="AP40" i="6"/>
  <c r="AQ40" i="6" s="1"/>
  <c r="AO40" i="6"/>
  <c r="AO63" i="7"/>
  <c r="AP63" i="7"/>
  <c r="AQ63" i="7" s="1"/>
  <c r="AN78" i="6"/>
  <c r="AM78" i="6"/>
  <c r="AN76" i="7"/>
  <c r="AM76" i="7"/>
  <c r="AP97" i="6"/>
  <c r="AQ97" i="6" s="1"/>
  <c r="AO97" i="6"/>
  <c r="AN45" i="7"/>
  <c r="AM45" i="7"/>
  <c r="AN46" i="7"/>
  <c r="AM46" i="7"/>
  <c r="AM73" i="7"/>
  <c r="AN73" i="7"/>
  <c r="AP70" i="7"/>
  <c r="AQ70" i="7" s="1"/>
  <c r="AO70" i="7"/>
  <c r="AM39" i="7"/>
  <c r="AN39" i="7"/>
  <c r="AO48" i="7"/>
  <c r="AP48" i="7"/>
  <c r="AQ48" i="7" s="1"/>
  <c r="AO51" i="7"/>
  <c r="AP51" i="7"/>
  <c r="AQ51" i="7" s="1"/>
  <c r="AN19" i="7"/>
  <c r="AM19" i="7"/>
  <c r="AN83" i="6"/>
  <c r="AM83" i="6"/>
  <c r="AN81" i="6"/>
  <c r="AM81" i="6"/>
  <c r="AO15" i="6"/>
  <c r="AP15" i="6"/>
  <c r="AQ15" i="6" s="1"/>
  <c r="AN60" i="6"/>
  <c r="AM60" i="6"/>
  <c r="AM100" i="7"/>
  <c r="AN100" i="7"/>
  <c r="AM84" i="7"/>
  <c r="AN84" i="7"/>
  <c r="AM96" i="7"/>
  <c r="AN96" i="7"/>
  <c r="AN49" i="7"/>
  <c r="AM49" i="7"/>
  <c r="AN31" i="7"/>
  <c r="AM31" i="7"/>
  <c r="AO65" i="6"/>
  <c r="AP65" i="6"/>
  <c r="AQ65" i="6" s="1"/>
  <c r="AO85" i="7"/>
  <c r="AP85" i="7"/>
  <c r="AQ85" i="7" s="1"/>
  <c r="AM43" i="7"/>
  <c r="AN43" i="7"/>
  <c r="AM9" i="7"/>
  <c r="AN9" i="7"/>
  <c r="AP31" i="6"/>
  <c r="AQ31" i="6" s="1"/>
  <c r="AO31" i="6"/>
  <c r="AP63" i="6"/>
  <c r="AQ63" i="6" s="1"/>
  <c r="AO63" i="6"/>
  <c r="AP42" i="6"/>
  <c r="AQ42" i="6" s="1"/>
  <c r="AO42" i="6"/>
  <c r="AM27" i="6"/>
  <c r="AN27" i="6"/>
  <c r="AM44" i="6"/>
  <c r="AN44" i="6"/>
  <c r="AO66" i="6"/>
  <c r="AP66" i="6"/>
  <c r="AQ66" i="6" s="1"/>
  <c r="AN15" i="7"/>
  <c r="AM15" i="7"/>
  <c r="AO17" i="7"/>
  <c r="AP17" i="7"/>
  <c r="AQ17" i="7" s="1"/>
  <c r="AP26" i="7"/>
  <c r="AQ26" i="7" s="1"/>
  <c r="AO26" i="7"/>
  <c r="AP92" i="6"/>
  <c r="AQ92" i="6" s="1"/>
  <c r="AO92" i="6"/>
  <c r="AP37" i="6"/>
  <c r="AQ37" i="6" s="1"/>
  <c r="AO37" i="6"/>
  <c r="AO13" i="6" l="1"/>
  <c r="AP13" i="6"/>
  <c r="AQ13" i="6" s="1"/>
  <c r="AP6" i="6"/>
  <c r="AQ6" i="6" s="1"/>
  <c r="AO6" i="6"/>
  <c r="AO23" i="6"/>
  <c r="AP23" i="6"/>
  <c r="AQ23" i="6" s="1"/>
  <c r="AO20" i="6"/>
  <c r="AP20" i="6"/>
  <c r="AQ20" i="6" s="1"/>
  <c r="AP12" i="6"/>
  <c r="AQ12" i="6" s="1"/>
  <c r="AO12" i="6"/>
  <c r="AP18" i="6"/>
  <c r="AQ18" i="6" s="1"/>
  <c r="AO18" i="6"/>
  <c r="AP15" i="7"/>
  <c r="AQ15" i="7" s="1"/>
  <c r="AO15" i="7"/>
  <c r="AO83" i="6"/>
  <c r="AP83" i="6"/>
  <c r="AQ83" i="6" s="1"/>
  <c r="AP69" i="6"/>
  <c r="AQ69" i="6" s="1"/>
  <c r="AO69" i="6"/>
  <c r="AO93" i="6"/>
  <c r="AP93" i="6"/>
  <c r="AQ93" i="6" s="1"/>
  <c r="AO44" i="6"/>
  <c r="AP44" i="6"/>
  <c r="AQ44" i="6" s="1"/>
  <c r="AO43" i="7"/>
  <c r="AP43" i="7"/>
  <c r="AQ43" i="7" s="1"/>
  <c r="AP84" i="7"/>
  <c r="AQ84" i="7" s="1"/>
  <c r="AO84" i="7"/>
  <c r="AP64" i="7"/>
  <c r="AQ64" i="7" s="1"/>
  <c r="AO64" i="7"/>
  <c r="AO14" i="6"/>
  <c r="AP14" i="6"/>
  <c r="AQ14" i="6" s="1"/>
  <c r="AP45" i="6"/>
  <c r="AQ45" i="6" s="1"/>
  <c r="AO45" i="6"/>
  <c r="AO49" i="7"/>
  <c r="AP49" i="7"/>
  <c r="AQ49" i="7" s="1"/>
  <c r="AO81" i="6"/>
  <c r="AP81" i="6"/>
  <c r="AQ81" i="6" s="1"/>
  <c r="AO78" i="6"/>
  <c r="AP78" i="6"/>
  <c r="AQ78" i="6" s="1"/>
  <c r="AP5" i="6"/>
  <c r="AQ5" i="6" s="1"/>
  <c r="AO5" i="6"/>
  <c r="AP78" i="7"/>
  <c r="AQ78" i="7" s="1"/>
  <c r="AO78" i="7"/>
  <c r="AP19" i="7"/>
  <c r="AQ19" i="7" s="1"/>
  <c r="AO19" i="7"/>
  <c r="AO46" i="7"/>
  <c r="AP46" i="7"/>
  <c r="AQ46" i="7" s="1"/>
  <c r="AP39" i="6"/>
  <c r="AQ39" i="6" s="1"/>
  <c r="AO39" i="6"/>
  <c r="AO31" i="7"/>
  <c r="AP31" i="7"/>
  <c r="AQ31" i="7" s="1"/>
  <c r="AP27" i="6"/>
  <c r="AQ27" i="6" s="1"/>
  <c r="AO27" i="6"/>
  <c r="AO100" i="7"/>
  <c r="AP100" i="7"/>
  <c r="AQ100" i="7" s="1"/>
  <c r="AO56" i="7"/>
  <c r="AP56" i="7"/>
  <c r="AQ56" i="7" s="1"/>
  <c r="AP99" i="7"/>
  <c r="AQ99" i="7" s="1"/>
  <c r="AO99" i="7"/>
  <c r="AP97" i="7"/>
  <c r="AQ97" i="7" s="1"/>
  <c r="AO97" i="7"/>
  <c r="AO71" i="7"/>
  <c r="AP71" i="7"/>
  <c r="AQ71" i="7" s="1"/>
  <c r="AO45" i="7"/>
  <c r="AP45" i="7"/>
  <c r="AQ45" i="7" s="1"/>
  <c r="AP28" i="7"/>
  <c r="AQ28" i="7" s="1"/>
  <c r="AO28" i="7"/>
  <c r="AP8" i="7"/>
  <c r="AQ8" i="7" s="1"/>
  <c r="AO8" i="7"/>
  <c r="AO87" i="6"/>
  <c r="AP87" i="6"/>
  <c r="AQ87" i="6" s="1"/>
  <c r="AP99" i="6"/>
  <c r="AQ99" i="6" s="1"/>
  <c r="AO99" i="6"/>
  <c r="AP50" i="6"/>
  <c r="AQ50" i="6" s="1"/>
  <c r="AO50" i="6"/>
  <c r="AP11" i="7"/>
  <c r="AQ11" i="7" s="1"/>
  <c r="AO11" i="7"/>
  <c r="AP9" i="7"/>
  <c r="AQ9" i="7" s="1"/>
  <c r="AO9" i="7"/>
  <c r="AP96" i="7"/>
  <c r="AQ96" i="7" s="1"/>
  <c r="AO96" i="7"/>
  <c r="AO73" i="7"/>
  <c r="AP73" i="7"/>
  <c r="AQ73" i="7" s="1"/>
  <c r="AP60" i="6"/>
  <c r="AQ60" i="6" s="1"/>
  <c r="AO60" i="6"/>
  <c r="AO23" i="7"/>
  <c r="AP23" i="7"/>
  <c r="AQ23" i="7" s="1"/>
  <c r="AP38" i="7"/>
  <c r="AQ38" i="7" s="1"/>
  <c r="AO38" i="7"/>
  <c r="AP81" i="7"/>
  <c r="AQ81" i="7" s="1"/>
  <c r="AO81" i="7"/>
  <c r="AO39" i="7"/>
  <c r="AP39" i="7"/>
  <c r="AQ39" i="7" s="1"/>
  <c r="AP93" i="7"/>
  <c r="AQ93" i="7" s="1"/>
  <c r="AO93" i="7"/>
  <c r="AO55" i="7"/>
  <c r="AP55" i="7"/>
  <c r="AQ55" i="7" s="1"/>
  <c r="AP53" i="6"/>
  <c r="AQ53" i="6" s="1"/>
  <c r="AO53" i="6"/>
  <c r="AP86" i="6"/>
  <c r="AQ86" i="6" s="1"/>
  <c r="AO86" i="6"/>
  <c r="AO37" i="7"/>
  <c r="AP37" i="7"/>
  <c r="AQ37" i="7" s="1"/>
  <c r="AP76" i="7"/>
  <c r="AQ76" i="7" s="1"/>
  <c r="AO76" i="7"/>
  <c r="AO16" i="7"/>
  <c r="AP16" i="7"/>
  <c r="AQ16" i="7" s="1"/>
  <c r="AP79" i="7"/>
  <c r="AQ79" i="7" s="1"/>
  <c r="AO79" i="7"/>
  <c r="AP82" i="7"/>
  <c r="AQ82" i="7" s="1"/>
  <c r="AO82" i="7"/>
  <c r="AP90" i="7"/>
  <c r="AQ90" i="7" s="1"/>
  <c r="AO90" i="7"/>
  <c r="AP87" i="7"/>
  <c r="AQ87" i="7" s="1"/>
  <c r="AO87" i="7"/>
  <c r="AP44" i="7"/>
  <c r="AQ44" i="7" s="1"/>
  <c r="AO44" i="7"/>
  <c r="AO96" i="6"/>
  <c r="AP96" i="6"/>
  <c r="AQ96" i="6" s="1"/>
  <c r="AP12" i="7"/>
  <c r="AQ12" i="7" s="1"/>
  <c r="AO12" i="7"/>
</calcChain>
</file>

<file path=xl/sharedStrings.xml><?xml version="1.0" encoding="utf-8"?>
<sst xmlns="http://schemas.openxmlformats.org/spreadsheetml/2006/main" count="1625" uniqueCount="429">
  <si>
    <t>INSTRUCTIONS FOR MODIFICATIONS</t>
  </si>
  <si>
    <t>Refresh 25</t>
  </si>
  <si>
    <r>
      <rPr>
        <b/>
        <sz val="12"/>
        <color theme="1"/>
        <rFont val="Calibri"/>
        <family val="2"/>
      </rPr>
      <t>Submit Price Proposal Template(s) A and B-Changes or EPA</t>
    </r>
    <r>
      <rPr>
        <sz val="12"/>
        <color theme="1"/>
        <rFont val="Calibri"/>
        <family val="2"/>
      </rPr>
      <t xml:space="preserve">
</t>
    </r>
    <r>
      <rPr>
        <b/>
        <sz val="12"/>
        <color theme="1"/>
        <rFont val="Calibri"/>
        <family val="2"/>
      </rPr>
      <t>Tab A:</t>
    </r>
    <r>
      <rPr>
        <sz val="12"/>
        <color theme="1"/>
        <rFont val="Calibri"/>
        <family val="2"/>
      </rPr>
      <t xml:space="preserve"> Include all offerings. On this tab, include the data for ALL of your GSA offerings as though your modification request was already approved. This should be the entire universe of services (Labor Category or Job Title/Task, Training, Language, or Support Services).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t>
    </r>
    <r>
      <rPr>
        <b/>
        <sz val="12"/>
        <color theme="1"/>
        <rFont val="Calibri"/>
        <family val="2"/>
      </rPr>
      <t>Note:</t>
    </r>
    <r>
      <rPr>
        <sz val="12"/>
        <color theme="1"/>
        <rFont val="Calibri"/>
        <family val="2"/>
      </rPr>
      <t xml:space="preserve"> If you have a large catalog of services, your excel file size cannot exceed 100MB (approximately 100,000 lines). Split your Price Proposal Template into multiple files to ensure your file does not exceed 100MB.  
</t>
    </r>
    <r>
      <rPr>
        <b/>
        <sz val="12"/>
        <color theme="1"/>
        <rFont val="Calibri"/>
        <family val="2"/>
      </rPr>
      <t>Note:</t>
    </r>
    <r>
      <rPr>
        <sz val="12"/>
        <color theme="1"/>
        <rFont val="Calibri"/>
        <family val="2"/>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Smart Bulletin No. 039.
</t>
    </r>
    <r>
      <rPr>
        <b/>
        <sz val="12"/>
        <color theme="1"/>
        <rFont val="Calibri"/>
        <family val="2"/>
      </rPr>
      <t>Note:</t>
    </r>
    <r>
      <rPr>
        <sz val="12"/>
        <color theme="1"/>
        <rFont val="Calibri"/>
        <family val="2"/>
      </rPr>
      <t xml:space="preserve">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t>
    </r>
    <r>
      <rPr>
        <b/>
        <sz val="12"/>
        <color theme="1"/>
        <rFont val="Calibri"/>
        <family val="2"/>
      </rPr>
      <t>Tab B-Changes:</t>
    </r>
    <r>
      <rPr>
        <sz val="12"/>
        <color theme="1"/>
        <rFont val="Calibri"/>
        <family val="2"/>
      </rPr>
      <t xml:space="preserve"> Include ONLY the services impacted by the modification. On this tab, provide the services to be modified (e.g.,Labor Category or Job Title/Task, Training, Language, or Support Services to be added or deleted, updates to Labor Category or Job Title/Task, Training, Language, or Support Services). If you are requesting a price change (increase or decrease), use the Economic Price Adjustment (EPA) Tab. 
</t>
    </r>
    <r>
      <rPr>
        <b/>
        <sz val="12"/>
        <color theme="1"/>
        <rFont val="Calibri"/>
        <family val="2"/>
      </rPr>
      <t>Note:</t>
    </r>
    <r>
      <rPr>
        <sz val="12"/>
        <color theme="1"/>
        <rFont val="Calibri"/>
        <family val="2"/>
      </rPr>
      <t xml:space="preserve"> When adding LCATS/services after contract award year (year 1), information must be reflective of the current year the mod is submitted. For example, if the contract is in year 7, Tab B-Changes should reflect information for year 7.  If the contract has out-year pricing, the Fixed Esc Srvcs-20 year tab pricing should reflect current year, year 7 - 20 in this example. 
</t>
    </r>
    <r>
      <rPr>
        <b/>
        <sz val="12"/>
        <color theme="1"/>
        <rFont val="Calibri"/>
        <family val="2"/>
      </rPr>
      <t xml:space="preserve">EPA (Services, EPA-Courses and Training, Language Services-Trans, Language Services-Other Tabs): </t>
    </r>
    <r>
      <rPr>
        <sz val="12"/>
        <color theme="1"/>
        <rFont val="Calibri"/>
        <family val="2"/>
      </rPr>
      <t xml:space="preserve">Use these tabs when requesting a price increase or price decrease of any kind. You must still fill out tab A with your universe of offerings. 
</t>
    </r>
  </si>
  <si>
    <r>
      <rPr>
        <b/>
        <sz val="12"/>
        <color theme="1"/>
        <rFont val="Calibri"/>
        <family val="2"/>
      </rPr>
      <t xml:space="preserve">Where column A is labeled "Award (At time of award)/Modification No./New/Change" or "New/Change", for each row, enter one of the following:
</t>
    </r>
    <r>
      <rPr>
        <sz val="12"/>
        <color theme="1"/>
        <rFont val="Calibri"/>
        <family val="2"/>
      </rPr>
      <t xml:space="preserve">Enter </t>
    </r>
    <r>
      <rPr>
        <b/>
        <sz val="12"/>
        <color theme="1"/>
        <rFont val="Calibri"/>
        <family val="2"/>
      </rPr>
      <t>"Award"</t>
    </r>
    <r>
      <rPr>
        <sz val="12"/>
        <color theme="1"/>
        <rFont val="Calibri"/>
        <family val="2"/>
      </rPr>
      <t xml:space="preserve"> if the service (Labor Category or Job Title/Task, Training, Language, or Support Service) was awarded at the time your contract was awarded
Enter the </t>
    </r>
    <r>
      <rPr>
        <b/>
        <sz val="12"/>
        <color theme="1"/>
        <rFont val="Calibri"/>
        <family val="2"/>
      </rPr>
      <t>"Modification Number"</t>
    </r>
    <r>
      <rPr>
        <sz val="12"/>
        <color theme="1"/>
        <rFont val="Calibri"/>
        <family val="2"/>
      </rPr>
      <t xml:space="preserve"> (e.g. PS-0018) if the service (Labor Category or Job Title/Task, Training, Language, or Support Service) was awarded or subsequently changed by approved modification after award of the contract
Enter </t>
    </r>
    <r>
      <rPr>
        <b/>
        <sz val="12"/>
        <color theme="1"/>
        <rFont val="Calibri"/>
        <family val="2"/>
      </rPr>
      <t>"New"</t>
    </r>
    <r>
      <rPr>
        <sz val="12"/>
        <color theme="1"/>
        <rFont val="Calibri"/>
        <family val="2"/>
      </rPr>
      <t xml:space="preserve"> if the service (Labor Category or Job Title/Task, Training, Language, or Support Service) is being requested to be added to the contract by modification request (Includes Add SIN, Add Professional Services/Labor Category, and Add Training)
Enter </t>
    </r>
    <r>
      <rPr>
        <b/>
        <sz val="12"/>
        <color theme="1"/>
        <rFont val="Calibri"/>
        <family val="2"/>
      </rPr>
      <t>"Change"</t>
    </r>
    <r>
      <rPr>
        <sz val="12"/>
        <color theme="1"/>
        <rFont val="Calibri"/>
        <family val="2"/>
      </rPr>
      <t xml:space="preserve"> if the service (Labor Category or Job Title/Task, Training, Language, or Support Service) is being requested to be changed by modification request (Includes Service Descriptive Changes, EPA Increase, and Price Decrease (Permanent &amp; Temporary)).
</t>
    </r>
    <r>
      <rPr>
        <b/>
        <sz val="12"/>
        <color theme="1"/>
        <rFont val="Calibri"/>
        <family val="2"/>
      </rPr>
      <t>Note:</t>
    </r>
    <r>
      <rPr>
        <sz val="12"/>
        <color theme="1"/>
        <rFont val="Calibri"/>
        <family val="2"/>
      </rPr>
      <t xml:space="preserve"> If there is a modification already in process at the time of a secondary modification request, you will have to note that there is a modification pending on the PPT.
</t>
    </r>
  </si>
  <si>
    <t>Instructions for Services - Labor Category or Job Title/Task, Training, Language or Support Services/Products:</t>
  </si>
  <si>
    <t>Note: To facilitate a sequential review, input entries as they appear on the Commercial Price List or Market Rate Sheet (Market Prices).</t>
  </si>
  <si>
    <t>Example formulas Provided:</t>
  </si>
  <si>
    <r>
      <rPr>
        <sz val="12"/>
        <color rgb="FF000000"/>
        <rFont val="Calibri"/>
        <family val="2"/>
      </rPr>
      <t xml:space="preserve">On the tabs labeled Services Pricing, Courses and Training, Language Services-Trans, and Language Services-Other, there are two examples of how pricing can be calculated. All cells with formulas are shaded in gray. Please use the applicable provided formulas in all rows of proposed items.
The first example (row 2) shows the formulas for how to calculate the Price Offered to GSA (Excluding IFF) using the "Commercial Price List (CPL) OR Market Prices" </t>
    </r>
    <r>
      <rPr>
        <i/>
        <sz val="12"/>
        <color rgb="FF000000"/>
        <rFont val="Calibri"/>
        <family val="2"/>
      </rPr>
      <t>less the "</t>
    </r>
    <r>
      <rPr>
        <sz val="12"/>
        <color rgb="FF000000"/>
        <rFont val="Calibri"/>
        <family val="2"/>
      </rPr>
      <t>Discount Offered to GSA (off CPL or Market Prices) (%)" = "Price Offered to GSA (Excluding IFF)."</t>
    </r>
    <r>
      <rPr>
        <i/>
        <sz val="12"/>
        <color rgb="FF000000"/>
        <rFont val="Calibri"/>
        <family val="2"/>
      </rPr>
      <t xml:space="preserve">
</t>
    </r>
    <r>
      <rPr>
        <sz val="12"/>
        <color rgb="FF000000"/>
        <rFont val="Calibri"/>
        <family val="2"/>
      </rPr>
      <t xml:space="preserve">The second example (row 3) shows how to calculate the "Discount Offered to GSA (Off CPL or Mark Prices) (%)" by comparing the Commercial Price List (CPL) OR Market Prices to the "Price Offered to GSA (Excluding IFF)."
</t>
    </r>
    <r>
      <rPr>
        <b/>
        <sz val="12"/>
        <color rgb="FF000000"/>
        <rFont val="Calibri"/>
        <family val="2"/>
      </rPr>
      <t>Do not reformat or change the PPT. Formulas must be seen in the spreadsheet. The PPT needs to be completed and submitted in the exact same format incorporated in the template or the modification request may be rejected.</t>
    </r>
  </si>
  <si>
    <t>SIN/SIN(s) Proposed:</t>
  </si>
  <si>
    <r>
      <rPr>
        <sz val="12"/>
        <color rgb="FF000000"/>
        <rFont val="Calibri"/>
        <family val="2"/>
      </rPr>
      <t xml:space="preserve">Enter SIN or SIN(s) applicable to the labor or task element entry. </t>
    </r>
    <r>
      <rPr>
        <b/>
        <sz val="12"/>
        <color rgb="FF000000"/>
        <rFont val="Calibri"/>
        <family val="2"/>
      </rPr>
      <t>NOTE:</t>
    </r>
    <r>
      <rPr>
        <sz val="12"/>
        <color rgb="FF000000"/>
        <rFont val="Calibri"/>
        <family val="2"/>
      </rPr>
      <t xml:space="preserve"> Use the designated tab 541810ODC for Other Direct Costs (ODCs), Courses and Training tab for courses/training, Language Services-Trans for SIN 541930, and Language Services-Other for SIN(s) 541930 &amp; 611630. </t>
    </r>
  </si>
  <si>
    <t>Description Type:</t>
  </si>
  <si>
    <t>Enter the description type for each proposed labor category</t>
  </si>
  <si>
    <r>
      <rPr>
        <b/>
        <sz val="12"/>
        <color rgb="FFFF0000"/>
        <rFont val="Calibri"/>
        <family val="2"/>
      </rPr>
      <t xml:space="preserve">Commercial Labor Category </t>
    </r>
    <r>
      <rPr>
        <sz val="12"/>
        <color rgb="FF000000"/>
        <rFont val="Calibri"/>
        <family val="2"/>
      </rPr>
      <t xml:space="preserve">refers to labor provided by a single person described using a job title. It is usually but not always measured by the hour. Ex. A systems engineer available for $150/hour would be considered a labor category.
</t>
    </r>
    <r>
      <rPr>
        <b/>
        <sz val="12"/>
        <color rgb="FFFF0000"/>
        <rFont val="Calibri"/>
        <family val="2"/>
      </rPr>
      <t>SCLS Labor Category</t>
    </r>
    <r>
      <rPr>
        <sz val="12"/>
        <color rgb="FF000000"/>
        <rFont val="Calibri"/>
        <family val="2"/>
      </rPr>
      <t xml:space="preserve"> refers to labor provided by personnel governed by the Service Contract Labor Standards, formerly known as the Service Contract Act. It is measured by the hour.
</t>
    </r>
    <r>
      <rPr>
        <b/>
        <sz val="12"/>
        <color rgb="FFFF0000"/>
        <rFont val="Calibri"/>
        <family val="2"/>
      </rPr>
      <t>Fixed Price Services/Solutions</t>
    </r>
    <r>
      <rPr>
        <sz val="12"/>
        <color rgb="FF000000"/>
        <rFont val="Calibri"/>
        <family val="2"/>
      </rPr>
      <t xml:space="preserve"> are services that are outcomes, deliverables or any service that is not the result of the hourly labor provided by one person. It may encompass more than one service at a time. Ex. An onsite information booth for an event for $5,000/week.</t>
    </r>
  </si>
  <si>
    <t>Labor Category/Service Title/Course Title/Support Service or Product:</t>
  </si>
  <si>
    <t>Enter the title of proposed labor category, services, or training course, or support service/product.</t>
  </si>
  <si>
    <r>
      <rPr>
        <b/>
        <sz val="12"/>
        <color rgb="FF000000"/>
        <rFont val="Calibri"/>
        <family val="2"/>
      </rPr>
      <t>Note:</t>
    </r>
    <r>
      <rPr>
        <sz val="12"/>
        <color rgb="FF000000"/>
        <rFont val="Calibri"/>
        <family val="2"/>
      </rPr>
      <t xml:space="preserve"> Labor categories (LCATs) that have special requirements must include differentiation in both the title and the description to comply with specific SIN requirements listed by any of the MAS Category Attachments. If a unique or specific certification or evaluation criteria is required by a specific SIN, then it must be identified in the LCAT description and reflected in the title to indicate that it is different from other LCATs offered. e.g. an LCAT may be entitled “Database Administrator” for one or more SINs, but may not meet the requirements of the proposed SIN. In this case, the LCAT could be renamed to “Database Administrator xxxxx” and have the criteria and description changed to show that there is a difference in the LCATs and that it meets the evaluation criteria of the SIN.</t>
    </r>
  </si>
  <si>
    <t>Labor Category/Service Description</t>
  </si>
  <si>
    <t>Enter a detailed position description to include functional responsibilities</t>
  </si>
  <si>
    <t xml:space="preserve">Labor Category Key Words </t>
  </si>
  <si>
    <t>Enter keywords separated by commas, limited to five keywords that are in the proposed/existing labor category description. Use words that clarify or differentiate the key functional responsibilities of the labor category.</t>
  </si>
  <si>
    <t>Minimum Education</t>
  </si>
  <si>
    <t xml:space="preserve">Enter the minimum education required. State “None” for support services or products. </t>
  </si>
  <si>
    <t xml:space="preserve">Identify High School Equivalent and/or Required Certifications or Licenses </t>
  </si>
  <si>
    <t>Enter high school equivalent and/or required Certifications or Licenses as applicable.</t>
  </si>
  <si>
    <r>
      <rPr>
        <b/>
        <i/>
        <sz val="12"/>
        <color rgb="FF000000"/>
        <rFont val="Calibri"/>
        <family val="2"/>
      </rPr>
      <t>Minimum Years of Experience</t>
    </r>
    <r>
      <rPr>
        <b/>
        <i/>
        <sz val="12"/>
        <color rgb="FFFF0000"/>
        <rFont val="Calibri"/>
        <family val="2"/>
      </rPr>
      <t xml:space="preserve"> (Must be a whole number and cannot be a range)</t>
    </r>
    <r>
      <rPr>
        <b/>
        <i/>
        <sz val="12"/>
        <color rgb="FF000000"/>
        <rFont val="Calibri"/>
        <family val="2"/>
      </rPr>
      <t xml:space="preserve">: </t>
    </r>
  </si>
  <si>
    <t xml:space="preserve">Enter the minimum education required for the specified labor category. State “None” for support services or products. </t>
  </si>
  <si>
    <t>If applicable, indicate proposed education substitutions:</t>
  </si>
  <si>
    <t>Indicate proposed education substitution/methodology (e.g., five years experience equates to a BA/BS degree)</t>
  </si>
  <si>
    <t xml:space="preserve">Security Clearance Required </t>
  </si>
  <si>
    <t>Indicate whether individuals performing under the labor category are required to possess a security clearance.</t>
  </si>
  <si>
    <t>Contractor or Customer Facility or Both:</t>
  </si>
  <si>
    <t>Enter the physical location(s) where the services can/will be performed. For example, Contractor Facility, Customer Facility or Both.</t>
  </si>
  <si>
    <t>Domestic, Overseas, or Worldwide:</t>
  </si>
  <si>
    <t>Enter the geographic location(s) where services can/will be performed. For example, Domestic Only, Overseas Only or Worldwide.</t>
  </si>
  <si>
    <t>Commercial Price List (CPL) or Market Prices:</t>
  </si>
  <si>
    <t>Enter the fully burdened/undiscounted direct labor or task element commercial market pricing or CPL rates (dollar amount).</t>
  </si>
  <si>
    <r>
      <rPr>
        <b/>
        <i/>
        <sz val="12"/>
        <color rgb="FF000000"/>
        <rFont val="Calibri"/>
        <family val="2"/>
      </rPr>
      <t>Unit of Issue</t>
    </r>
    <r>
      <rPr>
        <sz val="12"/>
        <color rgb="FF000000"/>
        <rFont val="Calibri"/>
        <family val="2"/>
      </rPr>
      <t xml:space="preserve"> </t>
    </r>
    <r>
      <rPr>
        <b/>
        <sz val="12"/>
        <color rgb="FF000000"/>
        <rFont val="Calibri"/>
        <family val="2"/>
      </rPr>
      <t>(e.g. Hourly, Daily, Weekly, Monthly, Annually, Per User / Person, Each, Per Task, Per Class, Sq. Ft)</t>
    </r>
  </si>
  <si>
    <t xml:space="preserve">Select from the dropdown or enter unit of issue for the labor or task element. </t>
  </si>
  <si>
    <t>Most Favored Customer (MFC):</t>
  </si>
  <si>
    <t>Enter the Most Favored Customer name corresponding to the direct labor or task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</si>
  <si>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t>Discount Offered to Commercial MFC (%):</t>
  </si>
  <si>
    <r>
      <rPr>
        <sz val="12"/>
        <color theme="1"/>
        <rFont val="Calibri"/>
        <family val="2"/>
      </rPr>
      <t xml:space="preserve">Enter the discount (X%) from the commercial pricing (commercial market rates or Commercial Price List rates) offered to the Most Favored Customer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the Most Favored Customer for the direct labor or task element entry.</t>
    </r>
  </si>
  <si>
    <t>Commercial MFC Price:</t>
  </si>
  <si>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</si>
  <si>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</si>
  <si>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sz val="12"/>
        <color theme="1"/>
        <rFont val="Calibri"/>
        <family val="2"/>
      </rPr>
      <t xml:space="preserve">Enter the discount (X%) from commercial pricing (commercial market rates or Commercial Price List rates) offered to GSA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</si>
  <si>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rgb="FFFF0000"/>
        <rFont val="Calibri"/>
        <family val="2"/>
      </rPr>
      <t xml:space="preserve">New </t>
    </r>
    <r>
      <rPr>
        <b/>
        <i/>
        <sz val="12"/>
        <color theme="1"/>
        <rFont val="Calibri"/>
        <family val="2"/>
      </rPr>
      <t xml:space="preserve">Discount Offered to GSA (Off CPL or Market Prices) (excluding IFF) (%) </t>
    </r>
    <r>
      <rPr>
        <b/>
        <i/>
        <sz val="12"/>
        <color rgb="FFFF0000"/>
        <rFont val="Calibri"/>
        <family val="2"/>
      </rPr>
      <t>(TDR ONLY)</t>
    </r>
    <r>
      <rPr>
        <b/>
        <i/>
        <sz val="12"/>
        <color theme="1"/>
        <rFont val="Calibri"/>
        <family val="2"/>
      </rPr>
      <t>:</t>
    </r>
  </si>
  <si>
    <r>
      <rPr>
        <sz val="12"/>
        <color theme="1"/>
        <rFont val="Calibri"/>
        <family val="2"/>
      </rPr>
      <t xml:space="preserve">Enter the </t>
    </r>
    <r>
      <rPr>
        <b/>
        <sz val="12"/>
        <color rgb="FFFF0000"/>
        <rFont val="Calibri"/>
        <family val="2"/>
      </rPr>
      <t>new</t>
    </r>
    <r>
      <rPr>
        <sz val="12"/>
        <color theme="1"/>
        <rFont val="Calibri"/>
        <family val="2"/>
      </rPr>
      <t xml:space="preserve"> discount (X%) from commercial pricing (commercial market rates or Commercial Price List rates) offered to GSA for the direct labor or task element entry.
If offering markups, please enter the </t>
    </r>
    <r>
      <rPr>
        <b/>
        <sz val="12"/>
        <color rgb="FFFF0000"/>
        <rFont val="Calibri"/>
        <family val="2"/>
      </rPr>
      <t>new</t>
    </r>
    <r>
      <rPr>
        <sz val="12"/>
        <color theme="1"/>
        <rFont val="Calibri"/>
        <family val="2"/>
      </rPr>
      <t xml:space="preserv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</si>
  <si>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t>Difference between GSA Discount and MFC Discount (%):</t>
  </si>
  <si>
    <t>Percentage difference between GSA discount and MFC discount.</t>
  </si>
  <si>
    <t>Price Offered to GSA (excluding IFF):</t>
  </si>
  <si>
    <t>Commercial Price (dollar amount) discounted by the GSA discount percentage (X%).</t>
  </si>
  <si>
    <t>Price Offered to GSA (including IFF):</t>
  </si>
  <si>
    <r>
      <rPr>
        <sz val="12"/>
        <color theme="1"/>
        <rFont val="Calibri"/>
        <family val="2"/>
      </rPr>
      <t xml:space="preserve">Discounted GSA price (dollar amount) (Price Offered to GSA (excluding IFF)) / .9925 (This formula incorporates the 0.75% Industrial Funding Fee). The price inclusive of IFF is referred to as the GSA Net Price.
</t>
    </r>
    <r>
      <rPr>
        <b/>
        <sz val="12"/>
        <color theme="1"/>
        <rFont val="Calibri"/>
        <family val="2"/>
      </rPr>
      <t xml:space="preserve">Note: </t>
    </r>
    <r>
      <rPr>
        <sz val="12"/>
        <color theme="1"/>
        <rFont val="Calibri"/>
        <family val="2"/>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sz val="12"/>
        <color rgb="FF1155CC"/>
        <rFont val="Calibri"/>
        <family val="2"/>
      </rPr>
      <t>Smart Bulletin No. 039</t>
    </r>
    <r>
      <rPr>
        <sz val="12"/>
        <color theme="1"/>
        <rFont val="Calibri"/>
        <family val="2"/>
      </rPr>
      <t>.</t>
    </r>
  </si>
  <si>
    <t>Supporting Invoice Number:</t>
  </si>
  <si>
    <t>Place the invoice, contract number, or supplier quotation number in the Invoice column for each direct labor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</si>
  <si>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</si>
  <si>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</si>
  <si>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 xml:space="preserve">Instructions-Fixed Escalation for Services </t>
  </si>
  <si>
    <t>Escalation Rate:</t>
  </si>
  <si>
    <t>Enter the fixed escalation rate in accordance with EPA Clause I-FSS-969(b)(1) - Fixed Escalation with Out-Year Pricing</t>
  </si>
  <si>
    <t>Enter SIN or SIN(s) applicable to the labor or task element entry.</t>
  </si>
  <si>
    <t>Labor Category:</t>
  </si>
  <si>
    <t>Enter fully burdened direct labor category, training course, language or support service/product.</t>
  </si>
  <si>
    <t>Current Year GSA Price excluding IFF:</t>
  </si>
  <si>
    <r>
      <rPr>
        <sz val="12"/>
        <color rgb="FF000000"/>
        <rFont val="Calibri"/>
        <family val="2"/>
      </rPr>
      <t xml:space="preserve">Column </t>
    </r>
    <r>
      <rPr>
        <b/>
        <sz val="12"/>
        <color rgb="FFFF0000"/>
        <rFont val="Calibri"/>
        <family val="2"/>
      </rPr>
      <t>V</t>
    </r>
    <r>
      <rPr>
        <sz val="12"/>
        <color rgb="FF000000"/>
        <rFont val="Calibri"/>
        <family val="2"/>
      </rPr>
      <t xml:space="preserve"> of the </t>
    </r>
    <r>
      <rPr>
        <b/>
        <sz val="12"/>
        <color rgb="FFFF0000"/>
        <rFont val="Calibri"/>
        <family val="2"/>
      </rPr>
      <t>'Services Pricing (A)'</t>
    </r>
    <r>
      <rPr>
        <sz val="12"/>
        <color rgb="FF000000"/>
        <rFont val="Calibri"/>
        <family val="2"/>
      </rPr>
      <t xml:space="preserve"> will automatically populate to column </t>
    </r>
    <r>
      <rPr>
        <b/>
        <sz val="12"/>
        <color rgb="FFFF0000"/>
        <rFont val="Calibri"/>
        <family val="2"/>
      </rPr>
      <t>D</t>
    </r>
    <r>
      <rPr>
        <sz val="12"/>
        <color rgb="FF000000"/>
        <rFont val="Calibri"/>
        <family val="2"/>
      </rPr>
      <t xml:space="preserve"> of the </t>
    </r>
    <r>
      <rPr>
        <b/>
        <sz val="12"/>
        <color rgb="FFFF0000"/>
        <rFont val="Calibri"/>
        <family val="2"/>
      </rPr>
      <t>'FixedSrvs-20Yr (A)'</t>
    </r>
    <r>
      <rPr>
        <sz val="12"/>
        <color rgb="FFFF0000"/>
        <rFont val="Calibri"/>
        <family val="2"/>
      </rPr>
      <t xml:space="preserve"> </t>
    </r>
    <r>
      <rPr>
        <sz val="12"/>
        <color rgb="FF000000"/>
        <rFont val="Calibri"/>
        <family val="2"/>
      </rPr>
      <t xml:space="preserve">tab.
Column </t>
    </r>
    <r>
      <rPr>
        <b/>
        <sz val="12"/>
        <color rgb="FFFF0000"/>
        <rFont val="Calibri"/>
        <family val="2"/>
      </rPr>
      <t xml:space="preserve">V </t>
    </r>
    <r>
      <rPr>
        <sz val="12"/>
        <color rgb="FF000000"/>
        <rFont val="Calibri"/>
        <family val="2"/>
      </rPr>
      <t xml:space="preserve">of the </t>
    </r>
    <r>
      <rPr>
        <b/>
        <sz val="12"/>
        <color rgb="FFFF0000"/>
        <rFont val="Calibri"/>
        <family val="2"/>
      </rPr>
      <t xml:space="preserve">'Services Pricing (B)' </t>
    </r>
    <r>
      <rPr>
        <sz val="12"/>
        <color rgb="FF000000"/>
        <rFont val="Calibri"/>
        <family val="2"/>
      </rPr>
      <t xml:space="preserve">will automatically populate to column </t>
    </r>
    <r>
      <rPr>
        <b/>
        <sz val="12"/>
        <color rgb="FFFF0000"/>
        <rFont val="Calibri"/>
        <family val="2"/>
      </rPr>
      <t>D</t>
    </r>
    <r>
      <rPr>
        <sz val="12"/>
        <color rgb="FF000000"/>
        <rFont val="Calibri"/>
        <family val="2"/>
      </rPr>
      <t xml:space="preserve"> of the </t>
    </r>
    <r>
      <rPr>
        <b/>
        <sz val="12"/>
        <color rgb="FFFF0000"/>
        <rFont val="Calibri"/>
        <family val="2"/>
      </rPr>
      <t>'FixedSrvs-20Yr (B)'</t>
    </r>
    <r>
      <rPr>
        <sz val="12"/>
        <color rgb="FF000000"/>
        <rFont val="Calibri"/>
        <family val="2"/>
      </rPr>
      <t xml:space="preserve"> tab.</t>
    </r>
  </si>
  <si>
    <r>
      <rPr>
        <b/>
        <sz val="12"/>
        <color rgb="FF000000"/>
        <rFont val="Calibri"/>
        <family val="2"/>
      </rPr>
      <t xml:space="preserve">NOTE: </t>
    </r>
    <r>
      <rPr>
        <sz val="12"/>
        <color rgb="FF000000"/>
        <rFont val="Calibri"/>
        <family val="2"/>
      </rPr>
      <t xml:space="preserve">The first 100 rows, </t>
    </r>
    <r>
      <rPr>
        <b/>
        <sz val="12"/>
        <color rgb="FFFF0000"/>
        <rFont val="Calibri"/>
        <family val="2"/>
      </rPr>
      <t>from year 2 and on</t>
    </r>
    <r>
      <rPr>
        <sz val="12"/>
        <color rgb="FF000000"/>
        <rFont val="Calibri"/>
        <family val="2"/>
      </rPr>
      <t xml:space="preserve">, are populated with formulas for 20 years of out-year pricing for adjustments based on escalation rates negotiated prior to contract award. In accordance with I-FSS-969 (b)(1), normally, when escalation rates are negotiated, they result in a fixed price for the term of the contract. No separate contract modification will be provided when increases are based on the negotiated escalation rate. Price increases will be effective on the 12-month anniversary date of the contract effective date, subject to the below. 
The Government reserves the right to exercise one of the following options: (1) Accept the Contractor's price increases as requested when all conditions of this clause are satisfied; (2) Negotiate more favorable prices when the total increase requested is not supported; or, (3) Decline the price increase when the request is not supported. The Contractor may remove the item(s) from contract involved pursuant to the Cancellation Clause of this contract. </t>
    </r>
  </si>
  <si>
    <r>
      <rPr>
        <b/>
        <sz val="12"/>
        <color rgb="FF000000"/>
        <rFont val="Calibri"/>
        <family val="2"/>
      </rPr>
      <t xml:space="preserve">Note: </t>
    </r>
    <r>
      <rPr>
        <sz val="12"/>
        <color rgb="FF000000"/>
        <rFont val="Calibri"/>
        <family val="2"/>
      </rPr>
      <t xml:space="preserve">When adding LCATS/services after contract award year (year 1), information must be reflective of the current year the mod is submitted. For example, if the contract is in year 7, Tab A and Tab B should reflect information for year 7.  If the contract has out-year pricing, the Fixed Esc Srvcs -20 year tab pricing should reflect current year, year 7 - 20 in this example. </t>
    </r>
    <r>
      <rPr>
        <b/>
        <sz val="12"/>
        <color rgb="FF000000"/>
        <rFont val="Calibri"/>
        <family val="2"/>
      </rPr>
      <t xml:space="preserve">
</t>
    </r>
    <r>
      <rPr>
        <sz val="12"/>
        <color rgb="FF000000"/>
        <rFont val="Calibri"/>
        <family val="2"/>
      </rPr>
      <t>Enter the current year in column D (for example replace year 1 with year 7, in this example) and so on to calculate and utilize the proper formulas, and remove extra columns.</t>
    </r>
    <r>
      <rPr>
        <b/>
        <sz val="12"/>
        <color rgb="FF000000"/>
        <rFont val="Calibri"/>
        <family val="2"/>
      </rPr>
      <t xml:space="preserve">
</t>
    </r>
  </si>
  <si>
    <t xml:space="preserve">Instructions for Language Services-Translation: </t>
  </si>
  <si>
    <t>SIN Proposed:</t>
  </si>
  <si>
    <t>Enter SIN 541930.</t>
  </si>
  <si>
    <t xml:space="preserve">Source Language: </t>
  </si>
  <si>
    <t>Enter the language being translated from</t>
  </si>
  <si>
    <t xml:space="preserve">Target Language: </t>
  </si>
  <si>
    <t xml:space="preserve">Enter the language into which a text or a document is translated. </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</si>
  <si>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</si>
  <si>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b/>
        <sz val="12"/>
        <color theme="1"/>
        <rFont val="Calibri"/>
        <family val="2"/>
      </rPr>
      <t>NOTE:</t>
    </r>
    <r>
      <rPr>
        <sz val="12"/>
        <color theme="1"/>
        <rFont val="Calibri"/>
        <family val="2"/>
      </rPr>
      <t xml:space="preserve"> The terms such as “All Other languages”, “Asian languages”, “European languages” are not acceptable without further definition of what languages are included in the group.</t>
    </r>
  </si>
  <si>
    <t>Both To and From:</t>
  </si>
  <si>
    <t>Enter "Yes" if the proposed rate applies to translation of both to and from source language.</t>
  </si>
  <si>
    <t>Enter "No" if the proposed rate applies to only translation from source to target.</t>
  </si>
  <si>
    <t>Language Service Performed:</t>
  </si>
  <si>
    <t>Enter the type of service performed that is related to translation services. Examples: Translation, Proofreading, Editing, DTP, Project Management of translation project.</t>
  </si>
  <si>
    <t>Service Type Specified:</t>
  </si>
  <si>
    <t>Enter any other specifics related to the services in column Language Services Performed. Example: enter the type of translation (if the rate is differentiated) such as Standard, Medical, Legal, Technical, etc.</t>
  </si>
  <si>
    <t>Unit Of Issue:</t>
  </si>
  <si>
    <t>Enter the unit of issue for the task or service. Example: Per Word, Per Page, Per Hour (for services other than translation)</t>
  </si>
  <si>
    <t>For translation services, pricing must be based on "per word" or "Per Page" or "Per N of words" only.</t>
  </si>
  <si>
    <t>Security Clearance Required:</t>
  </si>
  <si>
    <r>
      <rPr>
        <b/>
        <sz val="12"/>
        <color theme="1"/>
        <rFont val="Calibri"/>
        <family val="2"/>
      </rPr>
      <t>NOTE:</t>
    </r>
    <r>
      <rPr>
        <sz val="12"/>
        <color theme="1"/>
        <rFont val="Calibri"/>
        <family val="2"/>
      </rPr>
      <t xml:space="preserve"> Translation rates must be displayed out four (4) decimal levels (example, $.0022).</t>
    </r>
  </si>
  <si>
    <r>
      <rPr>
        <sz val="12"/>
        <color theme="1"/>
        <rFont val="Calibri"/>
        <family val="2"/>
      </rPr>
      <t xml:space="preserve">Enter the discount (X%) from the commercial pricing (commercial market rates or Commercial Price List rates) offered to the Most Favored Customer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the Most Favored Customer for the direct labor or task element entry."</t>
    </r>
  </si>
  <si>
    <t>Enter the fully burdened direct labor or task element commercial pricing (commercial market rate or Commercial Price List rate) discounted by the Most Favored Customer discount percentage (X%) (dollar amount)</t>
  </si>
  <si>
    <t>Discount Offered to GSA (off CPL or Market Prices) (excluding IFF) (%):</t>
  </si>
  <si>
    <r>
      <rPr>
        <sz val="12"/>
        <color theme="1"/>
        <rFont val="Calibri"/>
        <family val="2"/>
      </rPr>
      <t xml:space="preserve">Enter the discount (X%) from commercial pricing (commercial market rates or Commercial Price List rates) offered to GSA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</si>
  <si>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rgb="FFFF0000"/>
        <rFont val="Calibri"/>
        <family val="2"/>
      </rPr>
      <t xml:space="preserve">New </t>
    </r>
    <r>
      <rPr>
        <b/>
        <i/>
        <sz val="12"/>
        <color theme="1"/>
        <rFont val="Calibri"/>
        <family val="2"/>
      </rPr>
      <t xml:space="preserve">Discount Offered to GSA (Off CPL or Market Prices) (excluding IFF) (%) </t>
    </r>
    <r>
      <rPr>
        <b/>
        <i/>
        <sz val="12"/>
        <color rgb="FFFF0000"/>
        <rFont val="Calibri"/>
        <family val="2"/>
      </rPr>
      <t>(TDR ONLY)</t>
    </r>
    <r>
      <rPr>
        <b/>
        <i/>
        <sz val="12"/>
        <color theme="1"/>
        <rFont val="Calibri"/>
        <family val="2"/>
      </rPr>
      <t>:</t>
    </r>
  </si>
  <si>
    <r>
      <rPr>
        <sz val="12"/>
        <color theme="1"/>
        <rFont val="Calibri"/>
        <family val="2"/>
      </rPr>
      <t xml:space="preserve">Enter the </t>
    </r>
    <r>
      <rPr>
        <b/>
        <sz val="12"/>
        <color rgb="FFFF0000"/>
        <rFont val="Calibri"/>
        <family val="2"/>
      </rPr>
      <t>new</t>
    </r>
    <r>
      <rPr>
        <sz val="12"/>
        <color theme="1"/>
        <rFont val="Calibri"/>
        <family val="2"/>
      </rPr>
      <t xml:space="preserve"> discount (X%) from commercial pricing (commercial market rates or Commercial Price List rates) offered to GSA for the direct labor or task element entry.
If offering markups, please enter the </t>
    </r>
    <r>
      <rPr>
        <b/>
        <sz val="12"/>
        <color rgb="FFFF0000"/>
        <rFont val="Calibri"/>
        <family val="2"/>
      </rPr>
      <t>new</t>
    </r>
    <r>
      <rPr>
        <sz val="12"/>
        <color theme="1"/>
        <rFont val="Calibri"/>
        <family val="2"/>
      </rPr>
      <t xml:space="preserv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</si>
  <si>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t>Price Offered to GSA (excluding  IFF):</t>
  </si>
  <si>
    <t>Commercial Price (dollar amount) discounted by the GSA discount percentage (X%)</t>
  </si>
  <si>
    <r>
      <rPr>
        <b/>
        <sz val="12"/>
        <color rgb="FF000000"/>
        <rFont val="Calibri"/>
        <family val="2"/>
      </rPr>
      <t>NOTE:</t>
    </r>
    <r>
      <rPr>
        <sz val="12"/>
        <color rgb="FF000000"/>
        <rFont val="Calibri"/>
        <family val="2"/>
      </rPr>
      <t xml:space="preserve"> Translation rates must be displayed out four (4) decimal levels (example, $.0022).</t>
    </r>
  </si>
  <si>
    <r>
      <rPr>
        <sz val="12"/>
        <color theme="1"/>
        <rFont val="Calibri"/>
        <family val="2"/>
      </rPr>
      <t xml:space="preserve">Discounted GSA price (dollar amount) (Price Offered to GSA (excluding IFF)) / .9925 (This formula incorporates the 0.75% Industrial Funding Fee). The price inclusive of IFF is referred to as the GSA Net Price.
</t>
    </r>
    <r>
      <rPr>
        <b/>
        <sz val="12"/>
        <color theme="1"/>
        <rFont val="Calibri"/>
        <family val="2"/>
      </rPr>
      <t xml:space="preserve">Note: </t>
    </r>
    <r>
      <rPr>
        <sz val="12"/>
        <color theme="1"/>
        <rFont val="Calibri"/>
        <family val="2"/>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family val="2"/>
      </rPr>
      <t>Smart Bulletin No. 039</t>
    </r>
    <r>
      <rPr>
        <sz val="12"/>
        <color theme="1"/>
        <rFont val="Calibri"/>
        <family val="2"/>
      </rPr>
      <t>.</t>
    </r>
  </si>
  <si>
    <r>
      <rPr>
        <b/>
        <sz val="12"/>
        <color theme="1"/>
        <rFont val="Calibri"/>
        <family val="2"/>
      </rPr>
      <t>NOTE:</t>
    </r>
    <r>
      <rPr>
        <sz val="12"/>
        <color theme="1"/>
        <rFont val="Calibri"/>
        <family val="2"/>
      </rPr>
      <t xml:space="preserve"> Translation rates must be displayed out four (4) decimal levels (example, $.0022).</t>
    </r>
  </si>
  <si>
    <t>Rush Fee Percentage:</t>
  </si>
  <si>
    <t>Enter percentage charged for expedited delivery, example: 25%.</t>
  </si>
  <si>
    <r>
      <rPr>
        <b/>
        <sz val="12"/>
        <color theme="1"/>
        <rFont val="Calibri"/>
        <family val="2"/>
      </rPr>
      <t>NOTE:</t>
    </r>
    <r>
      <rPr>
        <sz val="12"/>
        <color theme="1"/>
        <rFont val="Calibri"/>
        <family val="2"/>
      </rPr>
      <t xml:space="preserve"> In the service descriptions document, provide the description of the terms of standard and expedited delivery for specified percentage.</t>
    </r>
  </si>
  <si>
    <t>Supporting Invoice or Document Number(Initial submittal):</t>
  </si>
  <si>
    <t xml:space="preserve">Place the invoice, contract number, or supplier quotation number in the Invoice column for each direct labor or task element entry. Order supporting invoices or quotes sequentially, as entries appear in your pricing file, to facilitate review. </t>
  </si>
  <si>
    <t>Identify page number that supports commercial/market or MFC price for specific Language Services.</t>
  </si>
  <si>
    <t xml:space="preserve">Instructions for Language Services-Other </t>
  </si>
  <si>
    <t>Enter SIN 541930 or 611630.</t>
  </si>
  <si>
    <t>Enter the language the service is offered from, for services such as interpretation.</t>
  </si>
  <si>
    <t>Enter the language into which the speech is being interpreted.</t>
  </si>
  <si>
    <t xml:space="preserve">If language grouping is commercially used and one rate applies to each group, complete this column using one of two options. 1) Enter the list of the languages that are included under a specific group; or 2) Enter the name for the language group (Ex: Group I, European Languages) and provide a separate document that lists all the languages included in each group. </t>
  </si>
  <si>
    <r>
      <rPr>
        <b/>
        <sz val="12"/>
        <color rgb="FF000000"/>
        <rFont val="Calibri"/>
        <family val="2"/>
      </rPr>
      <t>NOTE:</t>
    </r>
    <r>
      <rPr>
        <sz val="12"/>
        <color rgb="FF000000"/>
        <rFont val="Calibri"/>
        <family val="2"/>
      </rPr>
      <t xml:space="preserve"> The terms such as “All Other languages”, “Asian languages”, “European languages” are not acceptable without further definition of what languages are included in the group.</t>
    </r>
  </si>
  <si>
    <t>Enter "Yes" if the proposed rate applies to both to and from source language.
Enter "No" if the proposed rate applies to only from source to target. of both to and from source language.</t>
  </si>
  <si>
    <t>Enter the type of service performed. Example: Interpretation , ASL interpretation, Phone Interpretation, CART, or training.</t>
  </si>
  <si>
    <t>Enter any other specifics related to the services in Language Service Performed column. Example for Interpretation, enter Simultaneous, Consecutive, Specialized, Standard, Government, Legal, certified/not certified (for ASL) .</t>
  </si>
  <si>
    <t>Other Service Performed:</t>
  </si>
  <si>
    <r>
      <rPr>
        <sz val="12"/>
        <color rgb="FF000000"/>
        <rFont val="Calibri"/>
        <family val="2"/>
      </rPr>
      <t xml:space="preserve">Enter other services related to interpretation or ASL interpretation, example Webcast Captioning, Remote CART or Captioning, Real Time Captioning or leave it blank. </t>
    </r>
    <r>
      <rPr>
        <b/>
        <sz val="12"/>
        <color rgb="FF000000"/>
        <rFont val="Calibri"/>
        <family val="2"/>
      </rPr>
      <t xml:space="preserve">Note: </t>
    </r>
    <r>
      <rPr>
        <sz val="12"/>
        <color rgb="FF000000"/>
        <rFont val="Calibri"/>
        <family val="2"/>
      </rPr>
      <t>Products to support this SIN should be proposed under SIN ANCILLARY or whichever product SIN best represents the offering.</t>
    </r>
  </si>
  <si>
    <t>Other Service Type Specified:</t>
  </si>
  <si>
    <t>Enter any other specifics related to the services in Other Service Performed column. Example for Interpretation, enter Simultaneous, Consecutive, Specialized, Standard, Government, Legal, certified/not certified (for ASL).</t>
  </si>
  <si>
    <r>
      <rPr>
        <b/>
        <i/>
        <sz val="12"/>
        <color theme="1"/>
        <rFont val="Calibri"/>
        <family val="2"/>
      </rPr>
      <t>Unit</t>
    </r>
    <r>
      <rPr>
        <b/>
        <sz val="12"/>
        <color theme="1"/>
        <rFont val="Calibri"/>
        <family val="2"/>
      </rPr>
      <t xml:space="preserve"> of Issue </t>
    </r>
    <r>
      <rPr>
        <b/>
        <i/>
        <sz val="12"/>
        <color theme="1"/>
        <rFont val="Calibri"/>
        <family val="2"/>
      </rPr>
      <t>(e.g. Hour, Daily Rate, Per Task, Sq Ft):</t>
    </r>
  </si>
  <si>
    <t>Enter the unit of issue for the task or service. Example: hour, day, minute.</t>
  </si>
  <si>
    <r>
      <rPr>
        <b/>
        <sz val="12"/>
        <color rgb="FF000000"/>
        <rFont val="Calibri"/>
        <family val="2"/>
      </rPr>
      <t>NOTE:</t>
    </r>
    <r>
      <rPr>
        <sz val="12"/>
        <color rgb="FF000000"/>
        <rFont val="Calibri"/>
        <family val="2"/>
      </rPr>
      <t xml:space="preserve"> Specify the number of hours if Day or Half Day rates are being proposed either in Services Descriptions document or here, example: Day (8 hr).</t>
    </r>
  </si>
  <si>
    <t>Contractor or Customer Facility or Both</t>
  </si>
  <si>
    <t xml:space="preserve">Enter the physical location(s) where the services can/will be performed. For example, Contractor Facility, Customer Facility or Both. </t>
  </si>
  <si>
    <t xml:space="preserve">Commercial Price List (CPL) or Market Prices: </t>
  </si>
  <si>
    <r>
      <rPr>
        <sz val="12"/>
        <color theme="1"/>
        <rFont val="Calibri"/>
        <family val="2"/>
      </rPr>
      <t xml:space="preserve">Enter the discount (X%) from the commercial pricing (commercial market rates or Commercial Price List rates) offered to the Most Favored Customer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the Most Favored Customer for the direct labor or task element entry."</t>
    </r>
  </si>
  <si>
    <r>
      <rPr>
        <sz val="12"/>
        <color theme="1"/>
        <rFont val="Calibri"/>
        <family val="2"/>
      </rPr>
      <t xml:space="preserve">Enter the discount (X%) from commercial pricing (commercial market rates or Commercial Price List rates) offered to GSA for the direct labor or task element entry.
If offering markups, please enter the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</si>
  <si>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r>
      <rPr>
        <b/>
        <i/>
        <sz val="12"/>
        <color rgb="FFFF0000"/>
        <rFont val="Calibri"/>
        <family val="2"/>
      </rPr>
      <t xml:space="preserve">New </t>
    </r>
    <r>
      <rPr>
        <b/>
        <i/>
        <sz val="12"/>
        <color theme="1"/>
        <rFont val="Calibri"/>
        <family val="2"/>
      </rPr>
      <t xml:space="preserve">Discount Offered to GSA (Off CPL or Market Prices) (excluding IFF) (%) </t>
    </r>
    <r>
      <rPr>
        <b/>
        <i/>
        <sz val="12"/>
        <color rgb="FFFF0000"/>
        <rFont val="Calibri"/>
        <family val="2"/>
      </rPr>
      <t>(TDR ONLY)</t>
    </r>
    <r>
      <rPr>
        <b/>
        <i/>
        <sz val="12"/>
        <color theme="1"/>
        <rFont val="Calibri"/>
        <family val="2"/>
      </rPr>
      <t>:</t>
    </r>
  </si>
  <si>
    <r>
      <rPr>
        <sz val="12"/>
        <color theme="1"/>
        <rFont val="Calibri"/>
        <family val="2"/>
      </rPr>
      <t xml:space="preserve">Enter the </t>
    </r>
    <r>
      <rPr>
        <b/>
        <sz val="12"/>
        <color rgb="FFFF0000"/>
        <rFont val="Calibri"/>
        <family val="2"/>
      </rPr>
      <t>new</t>
    </r>
    <r>
      <rPr>
        <sz val="12"/>
        <color theme="1"/>
        <rFont val="Calibri"/>
        <family val="2"/>
      </rPr>
      <t xml:space="preserve"> discount (X%) from commercial pricing (commercial market rates or Commercial Price List rates) offered to GSA for the direct labor or task element entry.
If offering markups, please enter the </t>
    </r>
    <r>
      <rPr>
        <b/>
        <sz val="12"/>
        <color rgb="FFFF0000"/>
        <rFont val="Calibri"/>
        <family val="2"/>
      </rPr>
      <t>new</t>
    </r>
    <r>
      <rPr>
        <sz val="12"/>
        <color theme="1"/>
        <rFont val="Calibri"/>
        <family val="2"/>
      </rPr>
      <t xml:space="preserve"> discount (X%), </t>
    </r>
    <r>
      <rPr>
        <b/>
        <sz val="12"/>
        <color rgb="FFFF0000"/>
        <rFont val="Calibri"/>
        <family val="2"/>
      </rPr>
      <t>as a negative discount</t>
    </r>
    <r>
      <rPr>
        <sz val="12"/>
        <color theme="1"/>
        <rFont val="Calibri"/>
        <family val="2"/>
      </rPr>
      <t>,  from the commercial pricing (commercial market rates or Commercial Price List rates) offered to GSA for the direct labor or task element entry.</t>
    </r>
  </si>
  <si>
    <t>Percentag difference between GSA discount and MFC discount.</t>
  </si>
  <si>
    <r>
      <rPr>
        <sz val="12"/>
        <color theme="1"/>
        <rFont val="Calibri"/>
        <family val="2"/>
      </rPr>
      <t xml:space="preserve">Discounted GSA price (dollar amount) (Price Offered to GSA (excluding IFF)) / .9925 (This formula incorporates the 0.75% Industrial Funding Fee). The price inclusive of IFF is referred to as the GSA Net Price.
</t>
    </r>
    <r>
      <rPr>
        <b/>
        <sz val="12"/>
        <color theme="1"/>
        <rFont val="Calibri"/>
        <family val="2"/>
      </rPr>
      <t>Note:</t>
    </r>
    <r>
      <rPr>
        <sz val="12"/>
        <color theme="1"/>
        <rFont val="Calibri"/>
        <family val="2"/>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family val="2"/>
      </rPr>
      <t>Smart Bulletin No. 039</t>
    </r>
    <r>
      <rPr>
        <sz val="12"/>
        <color theme="1"/>
        <rFont val="Calibri"/>
        <family val="2"/>
      </rPr>
      <t>.</t>
    </r>
  </si>
  <si>
    <t xml:space="preserve">Rush Fee Percentage </t>
  </si>
  <si>
    <r>
      <rPr>
        <b/>
        <sz val="12"/>
        <color theme="1"/>
        <rFont val="Calibri"/>
        <family val="2"/>
      </rPr>
      <t>NOTE:</t>
    </r>
    <r>
      <rPr>
        <sz val="12"/>
        <color theme="1"/>
        <rFont val="Calibri"/>
        <family val="2"/>
      </rPr>
      <t xml:space="preserve"> In the services description document, provide the description of the terms of standard and expedited delivery for specified percentage. </t>
    </r>
  </si>
  <si>
    <t>Identify page number that supports commercial/market or MFC price for specific Language Services/Other Service.</t>
  </si>
  <si>
    <t xml:space="preserve">Instructions - SIN 541810ODC Other Direct Costs (ODCs): </t>
  </si>
  <si>
    <t>Enter 541810ODC for ODCs which support any/all SIN(s) under the Subcategory Marketing and Public Relations.</t>
  </si>
  <si>
    <t>Support Product/Labor (ODCs):</t>
  </si>
  <si>
    <t>Enter the name of the "Third Party" ODC element. If you are proposing usage rates for equipment or services that your company owns, include those under the "Support Pricing" tab.</t>
  </si>
  <si>
    <t>ODC Description:</t>
  </si>
  <si>
    <t>Enter description/functional responsibilities of the support product/labor (ODCs).</t>
  </si>
  <si>
    <t>Commercial Price Excluding Markup (CPL):</t>
  </si>
  <si>
    <t>Enter the commercial price paid (dollar amount) excluding markup to acquire the ODC element from a third party provider.</t>
  </si>
  <si>
    <r>
      <rPr>
        <b/>
        <i/>
        <sz val="12"/>
        <color rgb="FF000000"/>
        <rFont val="Calibri"/>
        <family val="2"/>
      </rPr>
      <t>Unit of Issue</t>
    </r>
    <r>
      <rPr>
        <sz val="12"/>
        <color rgb="FF000000"/>
        <rFont val="Calibri"/>
        <family val="2"/>
      </rPr>
      <t xml:space="preserve"> </t>
    </r>
    <r>
      <rPr>
        <b/>
        <sz val="12"/>
        <color rgb="FF000000"/>
        <rFont val="Calibri"/>
        <family val="2"/>
      </rPr>
      <t>(e.g. Hourly, Daily, Weekly, Monthly, Annually, Per User / Person, Each, Per Task, Per Class, Sq. Ft)</t>
    </r>
  </si>
  <si>
    <t>Enter the Most Favored Customer name corresponding to the ODC entry (i.e.: Company name or Category of Customers). The Most Favored Customer is the customer or category of customers that receives the most favorable price/markup, if any, added to the commercial pricing (Commercial Price List or commercial market rates). If no markup is offered to any commercial customer or government entity from the Commercial Price List or commercial market rates, the Most Favored Customer is ‘All Commercial Customers.’ The Most Favored Customer markup is "0%" if no commercial customer or government entity obtains a markup from the commercial market rates or the Commercial Price List rates.</t>
  </si>
  <si>
    <t>Commercial MFC Markup (%):</t>
  </si>
  <si>
    <t>Enter the markup (X%) applied to the commercial pricing (Commercial Price Excluding Markup rate) offered to the MFC for the ODC element entry.</t>
  </si>
  <si>
    <t>Commercial MFC Price Including Markup (CPL):</t>
  </si>
  <si>
    <t>Enter the commercial price paid (dollar amount) including markup to acquire the ODC element from a third party provider, supported by a commercial invoice or supplier quote. A Maximum Ceiling Price (i.e. Not-To-Exceed Price) will be established from the invoice or quotation price.</t>
  </si>
  <si>
    <t>Markup Offered To GSA (%):</t>
  </si>
  <si>
    <t>Enter the markup (X%) applied to the commercial pricing (Commercial Price Excluding Markup rate) offered to GSA for the ODC element entry.</t>
  </si>
  <si>
    <t>Difference between GSA Markup and MFC Markup (%):</t>
  </si>
  <si>
    <t>Percentag difference between GSA markup and MFC markup.</t>
  </si>
  <si>
    <t xml:space="preserve">Ceiling Price/Rate Offered to GSA (excluding IFF): </t>
  </si>
  <si>
    <t>Enter the commercial price paid (dollar amount) including GSA Offered markup to acquire the ODC element from a third party provider.</t>
  </si>
  <si>
    <t>Ceiling Price/Rate Offered to GSA (including IFF):</t>
  </si>
  <si>
    <r>
      <rPr>
        <sz val="12"/>
        <color theme="1"/>
        <rFont val="Calibri"/>
        <family val="2"/>
      </rPr>
      <t xml:space="preserve">GSA price with proposed markup (dollar amount) (Price Offered to GSA (excluding IFF)) / .9925 (This formula incorporates the 0.75% Industrial Funding Fee). The price inclusive of IFF is referred to as the GSA Net Price.
</t>
    </r>
    <r>
      <rPr>
        <b/>
        <sz val="12"/>
        <color theme="1"/>
        <rFont val="Calibri"/>
        <family val="2"/>
      </rPr>
      <t xml:space="preserve">Note: </t>
    </r>
    <r>
      <rPr>
        <sz val="12"/>
        <color theme="1"/>
        <rFont val="Calibri"/>
        <family val="2"/>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family val="2"/>
      </rPr>
      <t>Smart Bulletin No. 039</t>
    </r>
    <r>
      <rPr>
        <sz val="12"/>
        <color theme="1"/>
        <rFont val="Calibri"/>
        <family val="2"/>
      </rPr>
      <t>.</t>
    </r>
  </si>
  <si>
    <t>Place the invoice, contract number, or supplier quotation number in the Invoice column for each ODC entry. Order supporting invoices or quotes sequentially, as entries appear in your Pricing file, to facilitate review.</t>
  </si>
  <si>
    <t>Identify page number that supports commercial/market or MFC price for specific support product/labor (ODCs).</t>
  </si>
  <si>
    <r>
      <rPr>
        <b/>
        <sz val="12"/>
        <color theme="1"/>
        <rFont val="Calibri"/>
        <family val="2"/>
      </rPr>
      <t xml:space="preserve">Note: </t>
    </r>
    <r>
      <rPr>
        <sz val="12"/>
        <color theme="1"/>
        <rFont val="Calibri"/>
        <family val="2"/>
      </rPr>
      <t>Pass Through Other Direct Costs:  Priced at actual cost (price invoiced to your firm) plus Industrial Funding Fee (IFF) and are established at maximum ceiling price/rate.  “Pass Through Other Direct Costs” is/are GSA’s preferred method for use when contracting for Other Direct Costs.</t>
    </r>
  </si>
  <si>
    <r>
      <rPr>
        <b/>
        <sz val="12"/>
        <color theme="1"/>
        <rFont val="Calibri"/>
        <family val="2"/>
      </rPr>
      <t>Note:</t>
    </r>
    <r>
      <rPr>
        <sz val="12"/>
        <color theme="1"/>
        <rFont val="Calibri"/>
        <family val="2"/>
      </rPr>
      <t xml:space="preserve"> If Proposing ODCs With A Markup:  Commercial Markup Relationship.  The contractor must demonstrate a clear/documented relationship between what was charged to their firm (i.e. invoice reflecting actual cost paid or a supplier quote) versus what they charged to their customer (i.e. actual invoice amount to your customer which reflects the total cost billed inclusive of any claimed markup) to establish their standard commercial practice and markup rate(s).  Supporting pricing documentation may consist of copies of invoices, contracts, quote sheets, etc. and MUST be included in the Offer.  There must be a clear and relevant relationship between the supporting document and the proposed price it is meant to substantiate.  The Government will attempt negotiation of a more favorable markup in comparison to the contractor’s MFC.</t>
    </r>
  </si>
  <si>
    <t>Award (At time of award)/Modification No./New/Change</t>
  </si>
  <si>
    <t>Vendor Name</t>
  </si>
  <si>
    <t>SIN/SIN(s) Proposed</t>
  </si>
  <si>
    <t>Description Type</t>
  </si>
  <si>
    <t>Labor Category/Service Title</t>
  </si>
  <si>
    <t xml:space="preserve">Labor Category/Service Description
</t>
  </si>
  <si>
    <t>Key Words (separated by commas, limit to five keywords. Include these words in the description)</t>
  </si>
  <si>
    <t>Identify High School Equivalent and/or Required Certifications or Licenses (State "None" if not required)</t>
  </si>
  <si>
    <r>
      <rPr>
        <b/>
        <sz val="11"/>
        <color rgb="FF000000"/>
        <rFont val="Calibri"/>
        <family val="2"/>
      </rPr>
      <t xml:space="preserve">Minimum Years of Experience </t>
    </r>
    <r>
      <rPr>
        <b/>
        <sz val="11"/>
        <color rgb="FFFF0000"/>
        <rFont val="Calibri"/>
        <family val="2"/>
      </rPr>
      <t>(Must be a whole number cannot be a range)</t>
    </r>
  </si>
  <si>
    <t>If applicable, indicate proposed education substitutions</t>
  </si>
  <si>
    <t>Security Clearance Required</t>
  </si>
  <si>
    <t>Domestic, Overseas or Worldwide</t>
  </si>
  <si>
    <t>Commercial Price List (CPL) OR Market Prices</t>
  </si>
  <si>
    <t>Unit of Issue (Select from dropdown or enter Unit of Issue)</t>
  </si>
  <si>
    <t>Most Favored  Customer (MFC)</t>
  </si>
  <si>
    <t>Discount Offered to Commercial MFC (%)</t>
  </si>
  <si>
    <t>Commercial MFC Price</t>
  </si>
  <si>
    <t>Discount Offered to GSA (off CPL or Market Prices) (%)</t>
  </si>
  <si>
    <t>Difference between GSA Discount and MFC Discount (%)</t>
  </si>
  <si>
    <t>Price Offered to GSA (excluding IFF)</t>
  </si>
  <si>
    <t>Price Offered to GSA (including IFF)</t>
  </si>
  <si>
    <t>Supporting Invoice or Document Number(Initial submittal)</t>
  </si>
  <si>
    <t>Page Location</t>
  </si>
  <si>
    <t>Ex: Associates Degree equal to two years relevant experience.</t>
  </si>
  <si>
    <t>ABC Company</t>
  </si>
  <si>
    <t>JK102439</t>
  </si>
  <si>
    <t>Key Words (separated by commas, limit to five keywords. include these words in the description)</t>
  </si>
  <si>
    <r>
      <rPr>
        <b/>
        <sz val="11"/>
        <color rgb="FF000000"/>
        <rFont val="Calibri"/>
        <family val="2"/>
      </rPr>
      <t xml:space="preserve">Minimum Years of Experience </t>
    </r>
    <r>
      <rPr>
        <b/>
        <sz val="11"/>
        <color rgb="FFFF0000"/>
        <rFont val="Calibri"/>
        <family val="2"/>
      </rPr>
      <t>(Must be a whole number cannot be a range)</t>
    </r>
  </si>
  <si>
    <t>Current Commercial Price List (CPL) OR Market Prices</t>
  </si>
  <si>
    <t>New Commercial Price List (CPL) OR Market Prices</t>
  </si>
  <si>
    <t>Percentage (%) change in Commercial Price List or Market Prices</t>
  </si>
  <si>
    <t>Current Commercial MFC Price</t>
  </si>
  <si>
    <t>New Commercial MFC Price</t>
  </si>
  <si>
    <t xml:space="preserve">Percentage (%) change in Commercial MFC Price </t>
  </si>
  <si>
    <t>Current Price Offered to GSA (excluding IFF)</t>
  </si>
  <si>
    <t>Current Price Offered to GSA (including IFF)</t>
  </si>
  <si>
    <t>New Price Offered to GSA (excluding IFF)</t>
  </si>
  <si>
    <t>New Price Offered to GSA (including IFF)</t>
  </si>
  <si>
    <t>Percentage (%) change in Prices Offered to GSA (excluding IFF)</t>
  </si>
  <si>
    <t>Supporting Invoice or Document Number</t>
  </si>
  <si>
    <r>
      <rPr>
        <b/>
        <sz val="11"/>
        <color rgb="FF000000"/>
        <rFont val="Calibri"/>
        <family val="2"/>
      </rPr>
      <t xml:space="preserve">Minimum Years of Experience </t>
    </r>
    <r>
      <rPr>
        <b/>
        <sz val="11"/>
        <color rgb="FFFF0000"/>
        <rFont val="Calibri"/>
        <family val="2"/>
      </rPr>
      <t>(Must be a whole number cannot be a range)</t>
    </r>
  </si>
  <si>
    <t xml:space="preserve">New Discount Offered to GSA (off CPL or Market Prices) (%) </t>
  </si>
  <si>
    <t>New/Change/Delete</t>
  </si>
  <si>
    <t xml:space="preserve">
SIN/SIN(s) Proposed
</t>
  </si>
  <si>
    <r>
      <rPr>
        <b/>
        <sz val="11"/>
        <color rgb="FF000000"/>
        <rFont val="Calibri"/>
        <family val="2"/>
      </rPr>
      <t xml:space="preserve">Minimum Years of Experience </t>
    </r>
    <r>
      <rPr>
        <b/>
        <sz val="11"/>
        <color rgb="FFFF0000"/>
        <rFont val="Calibri"/>
        <family val="2"/>
      </rPr>
      <t>(Must be a whole number cannot be a range)</t>
    </r>
  </si>
  <si>
    <t>Escalation Rate</t>
  </si>
  <si>
    <t>EPA Clause I-FSS-969(b)(1) - Fixed Escalation with Out-Year Pricing</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</si>
  <si>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</si>
  <si>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</si>
  <si>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</si>
  <si>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</si>
  <si>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</si>
  <si>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</si>
  <si>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</si>
  <si>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</si>
  <si>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</si>
  <si>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</si>
  <si>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</si>
  <si>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</si>
  <si>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</si>
  <si>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</si>
  <si>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</si>
  <si>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</si>
  <si>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</si>
  <si>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</si>
  <si>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</si>
  <si>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</si>
  <si>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SIN</t>
  </si>
  <si>
    <t>Labor Category</t>
  </si>
  <si>
    <t>GSA PRICE excluding IFF</t>
  </si>
  <si>
    <t>GSA PRICE including IFF</t>
  </si>
  <si>
    <t>Course Title</t>
  </si>
  <si>
    <t>Course Description</t>
  </si>
  <si>
    <t>Course Length</t>
  </si>
  <si>
    <t>Minimum Participants</t>
  </si>
  <si>
    <t>Maximum Participants</t>
  </si>
  <si>
    <t>Unit of Order (Price per Course or Price per Person)</t>
  </si>
  <si>
    <t>Most Favored Customer (MFC)</t>
  </si>
  <si>
    <t xml:space="preserve">Discount Offered to Commercial MFC (%) </t>
  </si>
  <si>
    <t>New Discount Offered to GSA (off CPL or Market Prices) (%)</t>
  </si>
  <si>
    <t>SIN Proposed</t>
  </si>
  <si>
    <t>Source Language</t>
  </si>
  <si>
    <t>Target Language</t>
  </si>
  <si>
    <t>Both To and From</t>
  </si>
  <si>
    <t>Language Service Performed</t>
  </si>
  <si>
    <t>Service Type Specified</t>
  </si>
  <si>
    <t>Unit of Issue (e.g. Per Word, Per Page, Per Hour, etc.)</t>
  </si>
  <si>
    <t>Discount Offered to GSA (off CPL or Market Prices) (excluding IFF) (%)</t>
  </si>
  <si>
    <r>
      <rPr>
        <b/>
        <sz val="11"/>
        <color rgb="FF000000"/>
        <rFont val="Calibri"/>
        <family val="2"/>
      </rPr>
      <t xml:space="preserve">Price Offered to GSA (Excluding IFF) - </t>
    </r>
    <r>
      <rPr>
        <b/>
        <sz val="11"/>
        <color rgb="FFFF0000"/>
        <rFont val="Calibri"/>
        <family val="2"/>
      </rPr>
      <t>Must be 4 decimal points for Transation</t>
    </r>
  </si>
  <si>
    <r>
      <rPr>
        <b/>
        <sz val="11"/>
        <color rgb="FF000000"/>
        <rFont val="Calibri"/>
        <family val="2"/>
      </rPr>
      <t xml:space="preserve">Price Offered to GSA (including IFF) - </t>
    </r>
    <r>
      <rPr>
        <b/>
        <sz val="11"/>
        <color rgb="FFFF0000"/>
        <rFont val="Calibri"/>
        <family val="2"/>
      </rPr>
      <t>Must be 4 decimal points for Transation</t>
    </r>
  </si>
  <si>
    <t>Rush Fee Percentage</t>
  </si>
  <si>
    <t>Supporting Invoice or Document Number (Initial submittal)</t>
  </si>
  <si>
    <t>Italian</t>
  </si>
  <si>
    <t>English</t>
  </si>
  <si>
    <t>Desktop Publishing</t>
  </si>
  <si>
    <t>Standard</t>
  </si>
  <si>
    <t>Per Word</t>
  </si>
  <si>
    <r>
      <rPr>
        <b/>
        <sz val="11"/>
        <color rgb="FF000000"/>
        <rFont val="Calibri"/>
        <family val="2"/>
      </rPr>
      <t xml:space="preserve">Price Offered to GSA (Excluding IFF) - </t>
    </r>
    <r>
      <rPr>
        <b/>
        <sz val="11"/>
        <color rgb="FFFF0000"/>
        <rFont val="Calibri"/>
        <family val="2"/>
      </rPr>
      <t>Must be 4 decimal points for Transation</t>
    </r>
  </si>
  <si>
    <r>
      <rPr>
        <b/>
        <sz val="11"/>
        <color rgb="FF000000"/>
        <rFont val="Calibri"/>
        <family val="2"/>
      </rPr>
      <t xml:space="preserve">Price Offered to GSA (including IFF) - </t>
    </r>
    <r>
      <rPr>
        <b/>
        <sz val="11"/>
        <color rgb="FFFF0000"/>
        <rFont val="Calibri"/>
        <family val="2"/>
      </rPr>
      <t>Must be 4 decimal points for Transation</t>
    </r>
  </si>
  <si>
    <t xml:space="preserve">
Percentage (%) change in Commercial MFC Price 
 </t>
  </si>
  <si>
    <t>Rush Fee (Percentage)</t>
  </si>
  <si>
    <r>
      <rPr>
        <b/>
        <sz val="11"/>
        <color rgb="FF000000"/>
        <rFont val="Calibri"/>
        <family val="2"/>
      </rPr>
      <t xml:space="preserve">New Price Offered to GSA (excluding IFF) - </t>
    </r>
    <r>
      <rPr>
        <b/>
        <sz val="11"/>
        <color rgb="FFFF0000"/>
        <rFont val="Calibri"/>
        <family val="2"/>
      </rPr>
      <t>Must be 4 decimal points for Transation</t>
    </r>
  </si>
  <si>
    <r>
      <rPr>
        <b/>
        <sz val="11"/>
        <color rgb="FF000000"/>
        <rFont val="Calibri"/>
        <family val="2"/>
      </rPr>
      <t xml:space="preserve">New Price Offered to GSA (including IFF) - </t>
    </r>
    <r>
      <rPr>
        <b/>
        <sz val="11"/>
        <color rgb="FFFF0000"/>
        <rFont val="Calibri"/>
        <family val="2"/>
      </rPr>
      <t>Must be 4 decimal points for Transation</t>
    </r>
  </si>
  <si>
    <r>
      <rPr>
        <b/>
        <sz val="11"/>
        <color rgb="FF000000"/>
        <rFont val="Calibri"/>
        <family val="2"/>
      </rPr>
      <t xml:space="preserve">New Price Offered to GSA (excluding IFF) - </t>
    </r>
    <r>
      <rPr>
        <b/>
        <sz val="11"/>
        <color rgb="FFFF0000"/>
        <rFont val="Calibri"/>
        <family val="2"/>
      </rPr>
      <t>Must be 4 decimal points for Transation</t>
    </r>
  </si>
  <si>
    <r>
      <rPr>
        <b/>
        <sz val="11"/>
        <color rgb="FF000000"/>
        <rFont val="Calibri"/>
        <family val="2"/>
      </rPr>
      <t xml:space="preserve">New Price Offered to GSA (including IFF) - </t>
    </r>
    <r>
      <rPr>
        <b/>
        <sz val="11"/>
        <color rgb="FFFF0000"/>
        <rFont val="Calibri"/>
        <family val="2"/>
      </rPr>
      <t>Must be 4 decimal points for Transation</t>
    </r>
  </si>
  <si>
    <t>Other Service Performed</t>
  </si>
  <si>
    <t>Other Service Type Specified</t>
  </si>
  <si>
    <t>Unit of Issue (e.g. Hour, Daily, Per Task, Sq. Ft)</t>
  </si>
  <si>
    <t xml:space="preserve">Difference between GSA Discount and MFC Discount (%) </t>
  </si>
  <si>
    <t>Price Offered to GSA (Excluding IFF)</t>
  </si>
  <si>
    <t>Arabic</t>
  </si>
  <si>
    <t>Interpretation</t>
  </si>
  <si>
    <t>Consecutive</t>
  </si>
  <si>
    <t>Hour</t>
  </si>
  <si>
    <t>XYZ Company</t>
  </si>
  <si>
    <t>Albanian</t>
  </si>
  <si>
    <t>Other</t>
  </si>
  <si>
    <t>Writing Assessment</t>
  </si>
  <si>
    <t>Testing</t>
  </si>
  <si>
    <t xml:space="preserve">Difference between GSA Discount and MFC Discount (%)  </t>
  </si>
  <si>
    <t xml:space="preserve">
Percentage (%) change in Commercial MFC Price 
</t>
  </si>
  <si>
    <t>Current Price Offered to GSA (Excluding IFF)</t>
  </si>
  <si>
    <t>Yes</t>
  </si>
  <si>
    <t>No</t>
  </si>
  <si>
    <t>YZ102930</t>
  </si>
  <si>
    <t>New Discount Offered to GSA (off CPL or Market Prices) (excluding IFF) (%)</t>
  </si>
  <si>
    <t xml:space="preserve">Vendor Name </t>
  </si>
  <si>
    <t>Support Product/ Labor (ODCs)</t>
  </si>
  <si>
    <t>ODC Description</t>
  </si>
  <si>
    <t>Commercial Price Excluding Markup</t>
  </si>
  <si>
    <t>Markup Offered to Commercial MFC (%)</t>
  </si>
  <si>
    <t>Commercial MFC Price Including Markup</t>
  </si>
  <si>
    <t>Markup Offered to GSA (%)</t>
  </si>
  <si>
    <t xml:space="preserve">Difference between GSA Markup and MFC Markup (%) </t>
  </si>
  <si>
    <t>Ceiling Price/Rate Offered to GSA (excluding IFF)</t>
  </si>
  <si>
    <t>Ceiling PriceE/Rate Offered to GSA (including IFF)</t>
  </si>
  <si>
    <t>541810ODC</t>
  </si>
  <si>
    <t>Photographer</t>
  </si>
  <si>
    <t>All Commercial Customers</t>
  </si>
  <si>
    <t xml:space="preserve">Difference Between GSA Markup and MFC Markup (%) </t>
  </si>
  <si>
    <t>Ceiling Price/Rate Offered to GSA (including IFF)</t>
  </si>
  <si>
    <r>
      <rPr>
        <b/>
        <sz val="11"/>
        <color theme="1"/>
        <rFont val="Calibri"/>
        <family val="2"/>
      </rPr>
      <t>Note:</t>
    </r>
    <r>
      <rPr>
        <sz val="11"/>
        <color theme="1"/>
        <rFont val="Calibri"/>
        <family val="2"/>
      </rPr>
      <t xml:space="preserve"> Visit the Vendor Support Center (VSC) page for information specific to MAS Solicitation Refreshes which includes the solicitation-level SF30 attachments for all MAS solicitation refreshes.</t>
    </r>
  </si>
  <si>
    <t>REFRESH #</t>
  </si>
  <si>
    <t>DATE</t>
  </si>
  <si>
    <t>CHANGE IMPLEMENTED</t>
  </si>
  <si>
    <t>1. All tabs - Improved consistency of language between all the tabs and clarity of instructions to mirror the Offer Services PPT
2. Pricing Terms tab: Added instructions regarding Customer/Customer Group &amp; % of Gross Sales requirement. This section is an Extension of paragraph (4)(a) of the CSP-1 Form. Also, changed Commercial End Users to All Commercial Customers.
3. Services Pricing, Courses and Training, SIN 541810ODC, Language Services- Other tabs
- Updated MFC Price, Discount Price Offered to GSA (Excluding IFF), Discount Price Offered to GSA (Including IFF) columns to include a round function in their calculation so that prices round to
two decimal places
Example: =ROUND(N2*(1-P2),2)
4. Language Services-Trans tab
- Updated MFC Price, Discount Price Offered to GSA (Excluding IFF), Discount Price Offered to GSA (Including IFF) columns to include a round function in their calculation so that prices round to four decimal places
Example: =ROUND(N2*(1-P2),4)</t>
  </si>
  <si>
    <t>‘Description Type’ column was added to define the description type for each proposed labor category
‘High School Equivalent’ and ‘Other Technical School/Certification’ were added as options to the Minimum Education column
‘Identify High School Equivalent and/or Required Certifications or Licenses’ column was added back in to account for the newly added Minimum Education options</t>
  </si>
  <si>
    <t>1. Removed the below columns EPA - TDR tabs
- Supporting Invoice or Document Number(Initial submittal) 
- Page Location
2. Added the below note to 'Read Me First' tab for Services Tab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3. Added the below note to Fixed Escalation for Services Tabs A and B: When adding LCATS/services after contract award year (year 1), information must be reflective of the current year the mod is submitted. For example, if the contract is in year 7, Tab A should reflect information for year 7. If the contract has out-year pricing, the Fixed Esc Srvcs-20
year tab pricing should reflect current year, year 7 - 20 in this example. Enter the current year in column D (for example replace year 1 with year 7, in this example) and so on to calculate and utilize the proper formulas, and remove extra columns.</t>
  </si>
  <si>
    <t>The 'Pricing Terms' tab removed from all PPTs and is now captured through a stand-alone document titled 'Pricing Terms' on the 'Required templates for a MAS offer' page</t>
  </si>
  <si>
    <t>Added the below instructional language for Mark-ups to the ‘Read Me First’ tab:
Contractors who offer mark-ups should enter the discount (X%), as a negative discount, from commercial pricing (commercialmarket rates or Commercial Price List rate) offered to the Most Favored Customer and GSA for the direct labor or task element entry</t>
  </si>
  <si>
    <t>1. The ‘Services Pricing (A)’ tab, specifically column V, was updated with a
formula to automatically populate to column D of the ‘FixedSrvs-20Yr(A)’ tab - see ‘Read Me First’ tab for instructions
2. The ‘Services Pricing (B)’ tab, specifically column V, was updated with a formula to automatically populate to column D of the ‘FixedSrvs-20Yr(B)’ tab
- see ‘Read Me First’ tab for instructions</t>
  </si>
  <si>
    <t xml:space="preserve">Added Change Log tab
Added "Limited Locality" to dropdown of </t>
  </si>
  <si>
    <t>No changes - PPT updated to Reflect Refresh 24</t>
  </si>
  <si>
    <t>No changes - PPT updated to Reflect Refresh 25</t>
  </si>
  <si>
    <t>New - Add SIN</t>
  </si>
  <si>
    <t>AE Strategies, LLC</t>
  </si>
  <si>
    <t>AE Strategies LLC</t>
  </si>
  <si>
    <t>54151S</t>
  </si>
  <si>
    <t>54161, 541612HC, 541612EPM, 541611W</t>
  </si>
  <si>
    <t>541611, 611430</t>
  </si>
  <si>
    <t>Commercial Labor Category</t>
  </si>
  <si>
    <t>IT Project Manager</t>
  </si>
  <si>
    <t>Senior IT Program Manager</t>
  </si>
  <si>
    <t>Human Resource Consultant</t>
  </si>
  <si>
    <t>Instructional Technologist Trainer </t>
  </si>
  <si>
    <t xml:space="preserve">Project Manager </t>
  </si>
  <si>
    <t xml:space="preserve">Senior Manager </t>
  </si>
  <si>
    <t>Program Manager</t>
  </si>
  <si>
    <t>Recruiting Coordinator</t>
  </si>
  <si>
    <t>Recruiter</t>
  </si>
  <si>
    <t>Senior Recruiter</t>
  </si>
  <si>
    <t>Assist with analysis, requirements, design, and testing activities. Develop communications materials and briefings for senior stakeholders. Participate in stakeholder interviews and requirements elicitation meetings. Develop and analyze current and future state workflow of processes. Identify process improvements. Translate business needs into technical requirements and mockups. Liaise with development teams. Work closely with experienced analysts.</t>
  </si>
  <si>
    <t>Perform analysis, requirements, design, and testing activities. Develop communications materials and briefings for senior stakeholders. Facilitate stakeholder interviews and requirements elicitation meetings. Develop and analyze current and future state workflow of processes. Identify and recommend process improvements. Translate business needs into technical requirements and mockups. Liaise with development teams. Work closely with experienced analysts.</t>
  </si>
  <si>
    <t>Use a wide application of principles, theories, concepts and technologies to develop innovative solutions to problems. Perform and oversee analysis, requirements, design, and testing activities. Develop, deliver, and present communications materials and briefings for senior stakeholders. Facilitate stakeholder interviews and requirements elicitation meetings. Develop and analyze current and future state workflow of processes. Identify and recommend process improvements. Translate business needs into technical requirements and mockups. Liaise with development teams. Provide guidance to junior analysts.</t>
  </si>
  <si>
    <t>Provide leadership for key tasks and resolves problems for major functional areas through assessment of complex and technically challenging situations. Use a wide application of principles, theories, concepts and technologies to develop innovative solutions to problems. Perform and oversee analysis, requirements, design, and testing activities. Develop, deliver, and present communications materials and briefings for senior stakeholders. Facilitate stakeholder interviews and requirements elicitation meetings. Develop and analyze current and future state workflow of processes. Identify and recommend process improvements. Translate business needs into technical requirements and mockups. Liaise with development teams. Lead and provide oversight to junior analysts.</t>
  </si>
  <si>
    <t xml:space="preserve">Formulate and implement solutions to complex and or highly specialized problems requiring a measure of creative thinking for the development of sophisticated/complex systems solutions to customer requirements. Work with users to define system scope and objectives and to prescribe methods and approaches. Perform modifications to and maintenance of highly complex operational programs and procedures. Create computer, subroutine and procedural forms and documentation. </t>
  </si>
  <si>
    <t>Apply broad management skills and specialized IT expertise to guide project teams in delivering solutions. Provide guidance and direction for multiple IT projects. Write, maintain, review, and generate buy-in and approval for project charters, project plans, communication plans, security plans, configuration management plans, disaster recover plans, and other traditional IT project management artifacts for stakeholders. Provide support to a PMO.</t>
  </si>
  <si>
    <t>Provide strategic guidance and executive-level oversight and management of IT programs and projects, including but not limited to software development, data integration, and PMO compliance. Provide direction to teams and interacts with clients at a supervisory level. Participate in strategic planning activities.</t>
  </si>
  <si>
    <t xml:space="preserve">Conducts analysis, and evaluates and implements solutions in organizational processes and systems.  Creates efficiencies within organizations through integrated human resource, technology, and other organizational systems.  Researches and applies best practices based on client specific requirements.  Implements strategic plans and makes recommendations on organizational improvement strategies, and measures and evaluates performance and results.  </t>
  </si>
  <si>
    <t xml:space="preserve">Applies skills and knowledge of federal classification and compensation terminology, policy, operations, and procedures. Responsible for conducting job analyses, preparing recommendations for classification of a wide variety of positions, and presenting findings to agency or departmental officials. </t>
  </si>
  <si>
    <t xml:space="preserve">Supports development and management of project plans and schedules. Provides  monitoring and updating of plans and schedules in order to ensure that project goals are acheived.  Supports data analystics and change management including communication and training. Supports process improvement efforts.  Supports technology improvements and implementations.   </t>
  </si>
  <si>
    <t xml:space="preserve">Provides quantitative or qualitative data analytics. Supports data gathering, analysis, and data presentation processes and supports development of tools to standardize these processes within client organizations or project teams. </t>
  </si>
  <si>
    <t>Performs the day-to-day tasks to support the completion of HR projects under the supervision of project leaders. Supports efforts to improve effectiveness of HR programs, align HR programs to organizational goals,and build efficiency and automation in HR processes. Supports HR programs utilizing  knowledge of federal HR policies, terminology, operations, and procedures</t>
  </si>
  <si>
    <t xml:space="preserve">Top-level technical expert in Instructional Technology.  Acts independently under general direction.  Provides technical leadership on complex projects.  Plans, develops, and organizes programs to train and develop personnel. Analyzes training needs and prepares special courses and related manuals.  Conducts training and development classes and assists in developing criteria to measure effectiveness of classes.  Reviews and recommends new and evolving research, methods, and techniques related to training and developing personnel to meet job requirements. </t>
  </si>
  <si>
    <t xml:space="preserve">Analyses business processes.  Supports development of  strategic plans and improvement initiatives in human resources as well as other functional areas.  Supports development of  staffing plans, financial and organizational analyses, budget to performance execution, program evaluations, etc., based on client specific requirements.  Supports implementation of strategic initiatives and  provides recommendations on organizational improvement strategies, and measures and evaluates performance and results.  Supports requirements analysis, feasibility and cost/benefit and return on investment studies.   </t>
  </si>
  <si>
    <t>Conducts analysis and implements solutions in organizational systems, applied behavior, and strategic human resource areas. Researches and applies best practices based on client specific requirements.  Implements strategic initiatives and makes recommendations on organizational improvement strategies, and measures and evaluates performance and results.  Supports the use and integration of technology to meet strategic human resource and organizational needs.</t>
  </si>
  <si>
    <t xml:space="preserve">Applies skills and knowledge of federal classification and position management, compensation terminology, policy, operations, and procedures. Responsible for conducting advanced job analyses, preparing recommendations for classification of a wide variety of positions, and presenting findings to agency or departmental officials. </t>
  </si>
  <si>
    <r>
      <t>Provide</t>
    </r>
    <r>
      <rPr>
        <b/>
        <sz val="11"/>
        <color rgb="FF000000"/>
        <rFont val="Calibri"/>
        <family val="2"/>
      </rPr>
      <t>s</t>
    </r>
    <r>
      <rPr>
        <sz val="11"/>
        <color rgb="FF000000"/>
        <rFont val="Calibri"/>
        <family val="2"/>
      </rPr>
      <t xml:space="preserve"> program management and administration. Supports development of  communications materials and briefings for stakeholders. Participates in client and team meetings.  Provides basic data gathering and analysis.  Works closely with experienced analysts.</t>
    </r>
  </si>
  <si>
    <r>
      <t>Provides program management, administration and analysis</t>
    </r>
    <r>
      <rPr>
        <b/>
        <sz val="11"/>
        <color rgb="FF000000"/>
        <rFont val="Calibri"/>
        <family val="2"/>
      </rPr>
      <t xml:space="preserve">. </t>
    </r>
    <r>
      <rPr>
        <sz val="11"/>
        <color rgb="FF000000"/>
        <rFont val="Calibri"/>
        <family val="2"/>
      </rPr>
      <t xml:space="preserve">Develops communications materials and briefings for stakeholders. Participates in stakeholder interviews and requirements elicitation meetings. Supports development and analysis of current and future state workflow of processes. Provides data gathering and analysis and presentation of data. </t>
    </r>
  </si>
  <si>
    <t>Performs project management functions including planning, business case analysis, resource management, risk management, acquisition management, scope management, schedule management, and communication activities.  The PM will also ensure that functional and technical resources adhere to deliverables and promote repeatable best practices across the organization that they support. Demonstrated ability to provide guidance and direction for multiple projects.</t>
  </si>
  <si>
    <r>
      <t>Uses a wide application of</t>
    </r>
    <r>
      <rPr>
        <b/>
        <sz val="11"/>
        <color rgb="FF000000"/>
        <rFont val="Calibri"/>
        <family val="2"/>
      </rPr>
      <t xml:space="preserve"> </t>
    </r>
    <r>
      <rPr>
        <sz val="11"/>
        <color rgb="FF000000"/>
        <rFont val="Calibri"/>
        <family val="2"/>
      </rPr>
      <t>principles, theories, concepts and technologies to develop innovative solutions to problems. Supports efforts to meet the requirements for the program.  Applies knowledge to gather facts, research and analyze the data, and develop conclusions and recommendations.</t>
    </r>
  </si>
  <si>
    <t xml:space="preserve">Provides strategic guidance and executive-level oversight and management of highly complex HR programs and projects. Requires expert knowledge of federal HR policies, terminology, operations, and procedures. </t>
  </si>
  <si>
    <t xml:space="preserve">Supports gathering, analysis, and presentation of workforce data. Analyzes supply side workforce data and supports analysis and quantification of workforce demand data. Supports development of processes and tools to efficiently gather, analyze, and present standardized datasets. Supports implmementation and management of HR Information Systemes. </t>
  </si>
  <si>
    <r>
      <t>Applies advanced skills and knowledge of federal workforce planning issues in collaboration with other HR functions. Supports project teams in analyzing, developing, and tracking the implementation of departmental or agency workforce planning solutions/strategies and  provides guidance to departmental or agency officials.</t>
    </r>
    <r>
      <rPr>
        <b/>
        <sz val="11"/>
        <color rgb="FF000000"/>
        <rFont val="Calibri"/>
        <family val="2"/>
      </rPr>
      <t xml:space="preserve"> </t>
    </r>
  </si>
  <si>
    <t xml:space="preserve">Manages programs that can include multiple projects and/or task orders. Develops and implements quality and risk management strategies. Deals credibly with all levels of executives. Competently manages people, costs and federal contracts. Employs project management methodologies and how to utilize them to achieve program success. </t>
  </si>
  <si>
    <t>Provides business and/or technical analysis to address client needs.  Collects data, creates and monitors performance measurements, performs data modeling and develops communication tools in support of program or project objectives.  Works closely with task or project leads.</t>
  </si>
  <si>
    <t>Designs analytical approaches, conducts analysis, and evaluates organizational policy and plans. Conducts and reviews organizational systems and implementations, develops strategic plans. Implements strategic initiatives, makes recommendations on organizational improvement strategies, and measures and evaluates performance and results. Conducts requirements analysis, feasibility and cost/benefit and return on investment studies. Leads others and provides advice. Could support program management functions.</t>
  </si>
  <si>
    <t xml:space="preserve">Responsible for assisting in the performance of recruitment functions. Provides support for human resources activities which may including classification, research, recruitment, and/or staffing. </t>
  </si>
  <si>
    <t xml:space="preserve">Responsible for full life cycle recruiting activity. Quickly grasps and presents solutions to complex recruiting requirements and issues. Develops and maintains strong business relationships with clients. Recommends interviewing and hiring techniques as appropriate. Provides timely progress updates on prospecting and interview activity. Ensures smooth transition post hire and assesses client satisfaction. Develops and maintains strong business relationships with candidates. Clearly defines position requirements and recruiting process.  </t>
  </si>
  <si>
    <t xml:space="preserve">Responsible for full life cycle recruiting activity. Quickly grasps and presents solutions to complex recruiting requirements and issues. Develops and maintains strong business relationships with clients. Recommends interviewing and hiring techniques as appropriate. Provides timely progress updates on prospecting and interview activity. Ensures smooth transition post hire and assesses client satisfaction. Develops and maintains strong business relationships with candidates. Clearly defines position requirements and recruiting process. Provides timely updates on progress. Ensures smooth transition post hire and assesses candidate satisfaction. </t>
  </si>
  <si>
    <t>analysis, requirements, design, testing, communications</t>
  </si>
  <si>
    <t>application, innovative, solutions, analysis, requirements</t>
  </si>
  <si>
    <t>formulate, implement, solutions, reengineering, process</t>
  </si>
  <si>
    <t>manage, guide, project, teams, solutions</t>
  </si>
  <si>
    <t>strategic, guidance, oversight, management, program</t>
  </si>
  <si>
    <t>analysis, evaluation, solutions, organizational, performance</t>
  </si>
  <si>
    <t>compensation, policy, operations, procedures, analysis</t>
  </si>
  <si>
    <t>development, management, analystics, process, improvement</t>
  </si>
  <si>
    <t>analytics, data, development, project</t>
  </si>
  <si>
    <t>HR, align, programs, automation, processes</t>
  </si>
  <si>
    <t>technical, leadership, analyses, research, methods</t>
  </si>
  <si>
    <t>program, management, communications, data, analysis</t>
  </si>
  <si>
    <t>project, management, analysis, technical, guidance</t>
  </si>
  <si>
    <t>theories, concepts, requirements, analysis, recommendations</t>
  </si>
  <si>
    <t>strategy, oversight, management, workforce, procedures</t>
  </si>
  <si>
    <t>workforce, analysis, planning, strategy, guidance</t>
  </si>
  <si>
    <t>Program, Manager, Budgets, Strategy, Executive</t>
  </si>
  <si>
    <t>Technical, Analysis, Data, Create, Monitor</t>
  </si>
  <si>
    <t>Analysis, Implementations, Strategy, Evaluation, Management</t>
  </si>
  <si>
    <t>assisting, support, research, recruitment, staffing</t>
  </si>
  <si>
    <t>solutions, complex, hiring, timely, satifaction</t>
  </si>
  <si>
    <t>develops, relationships, defines, process, transition</t>
  </si>
  <si>
    <t>Bachelors</t>
  </si>
  <si>
    <t>None</t>
  </si>
  <si>
    <t>2 years relevant experience or 2 years vocational technical training = Associate's degree; Associates degree plus 2 years relevant experience, or 4 years relevant experience or Associate's degree plus professional certification = Bachelor's degree.</t>
  </si>
  <si>
    <t>Both</t>
  </si>
  <si>
    <t>Domestic</t>
  </si>
  <si>
    <t>Hourly</t>
  </si>
  <si>
    <t>National and Corporate Accounts</t>
  </si>
  <si>
    <t>National and Corporate Accounts - GovStrive</t>
  </si>
  <si>
    <t>At Award</t>
  </si>
  <si>
    <t>At award</t>
  </si>
  <si>
    <t>At award of Mod 0006</t>
  </si>
  <si>
    <t>Mod 0006 Document 10 Page 24</t>
  </si>
  <si>
    <t>Mod 0006 Document 10 Page 5</t>
  </si>
  <si>
    <t>Mod 0006 Document 10 Page 27</t>
  </si>
  <si>
    <t>Mod 0006 Document 10 Page 4</t>
  </si>
  <si>
    <t>Mod 0006 Document 10 Page 7</t>
  </si>
  <si>
    <t>Mod 0006 Document 10 Page 12</t>
  </si>
  <si>
    <t>Mod 0006 Document 10 Page 13</t>
  </si>
  <si>
    <t>Mod 0006 Document 10 Page 15</t>
  </si>
  <si>
    <t>Mod 0006 Document 10 Page 28</t>
  </si>
  <si>
    <t>Document 7.1 Page 1</t>
  </si>
  <si>
    <t>Contract</t>
  </si>
  <si>
    <t xml:space="preserve">Document 7.2 Page 11 </t>
  </si>
  <si>
    <t>Pricing Support BPA</t>
  </si>
  <si>
    <t>Page 9</t>
  </si>
  <si>
    <t>NA</t>
  </si>
  <si>
    <t>Award (At time of award)</t>
  </si>
  <si>
    <t>Modification PS-0006</t>
  </si>
  <si>
    <t>Modification PO-00115</t>
  </si>
  <si>
    <t>Jr. IT Consulting Consultant</t>
  </si>
  <si>
    <t>Mid-Range IT Consulting Consultant</t>
  </si>
  <si>
    <t>Senior IT Consultant I</t>
  </si>
  <si>
    <t>Senior IT Consultant II</t>
  </si>
  <si>
    <t>Business Process Reengineering Consultant (BPRS)</t>
  </si>
  <si>
    <t>Classification Consultant</t>
  </si>
  <si>
    <t>Consulting Consultant</t>
  </si>
  <si>
    <t>Data Consultant</t>
  </si>
  <si>
    <t>Management / Business Consultant</t>
  </si>
  <si>
    <t>Organizational Development Consultant</t>
  </si>
  <si>
    <t>HR Consultant</t>
  </si>
  <si>
    <t>Program Consultant I</t>
  </si>
  <si>
    <t>Program Consultant II</t>
  </si>
  <si>
    <t>Senior Consultant I</t>
  </si>
  <si>
    <t>Workforce Planning Consultant</t>
  </si>
  <si>
    <t>Consultant 1</t>
  </si>
  <si>
    <t>Senior Business Consultant</t>
  </si>
  <si>
    <t>Recruiting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</si>
</sst>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0000"/>
    <numFmt numFmtId="166" formatCode="_(&quot;$&quot;* #,##0.0000_);_(&quot;$&quot;* \(#,##0.0000\);_(&quot;$&quot;* &quot;-&quot;??_);_(@_)"/>
  </numFmts>
  <fonts count="33" x14ac:knownFonts="1">
    <font>
      <sz val="12"/>
      <color theme="1"/>
      <name val="Arial"/>
      <scheme val="minor"/>
    </font>
    <font>
      <b/>
      <sz val="12"/>
      <color theme="1"/>
      <name val="Calibri"/>
      <family val="2"/>
    </font>
    <font>
      <sz val="12"/>
      <name val="Arial"/>
      <family val="2"/>
    </font>
    <font>
      <sz val="12"/>
      <color theme="1"/>
      <name val="Calibri"/>
      <family val="2"/>
    </font>
    <font>
      <b/>
      <i/>
      <sz val="12"/>
      <color theme="1"/>
      <name val="Calibri"/>
      <family val="2"/>
    </font>
    <font>
      <sz val="12"/>
      <color rgb="FF000000"/>
      <name val="Calibri"/>
      <family val="2"/>
    </font>
    <font>
      <b/>
      <u/>
      <sz val="12"/>
      <color theme="1"/>
      <name val="Calibri"/>
      <family val="2"/>
    </font>
    <font>
      <b/>
      <i/>
      <sz val="12"/>
      <color theme="5"/>
      <name val="Calibri"/>
      <family val="2"/>
    </font>
    <font>
      <b/>
      <i/>
      <sz val="12"/>
      <color rgb="FF000000"/>
      <name val="Calibri"/>
      <family val="2"/>
    </font>
    <font>
      <u/>
      <sz val="12"/>
      <color theme="1"/>
      <name val="Calibri"/>
      <family val="2"/>
    </font>
    <font>
      <b/>
      <u/>
      <sz val="12"/>
      <color theme="1"/>
      <name val="Calibri"/>
      <family val="2"/>
    </font>
    <font>
      <b/>
      <sz val="12"/>
      <color rgb="FF000000"/>
      <name val="Calibri"/>
      <family val="2"/>
    </font>
    <font>
      <b/>
      <u/>
      <sz val="12"/>
      <color theme="1"/>
      <name val="Calibri"/>
      <family val="2"/>
    </font>
    <font>
      <u/>
      <sz val="12"/>
      <color theme="1"/>
      <name val="Calibri"/>
      <family val="2"/>
    </font>
    <font>
      <b/>
      <sz val="11"/>
      <color rgb="FF000000"/>
      <name val="Calibri"/>
      <family val="2"/>
    </font>
    <font>
      <b/>
      <sz val="11"/>
      <color theme="1"/>
      <name val="Calibri"/>
      <family val="2"/>
    </font>
    <font>
      <sz val="11"/>
      <color theme="1"/>
      <name val="Calibri"/>
      <family val="2"/>
    </font>
    <font>
      <sz val="11"/>
      <color rgb="FF000000"/>
      <name val="Calibri"/>
      <family val="2"/>
    </font>
    <font>
      <sz val="11"/>
      <color rgb="FF000000"/>
      <name val="Arial"/>
      <family val="2"/>
    </font>
    <font>
      <sz val="12"/>
      <color theme="1"/>
      <name val="Arial"/>
      <family val="2"/>
    </font>
    <font>
      <sz val="11"/>
      <color theme="1"/>
      <name val="Arial"/>
      <family val="2"/>
    </font>
    <font>
      <sz val="12"/>
      <color theme="1"/>
      <name val="Arial"/>
      <family val="2"/>
      <scheme val="minor"/>
    </font>
    <font>
      <i/>
      <sz val="11"/>
      <color theme="1"/>
      <name val="Calibri"/>
      <family val="2"/>
    </font>
    <font>
      <b/>
      <sz val="11"/>
      <color rgb="FFFFFFFF"/>
      <name val="Calibri"/>
      <family val="2"/>
    </font>
    <font>
      <i/>
      <sz val="12"/>
      <color rgb="FF000000"/>
      <name val="Calibri"/>
      <family val="2"/>
    </font>
    <font>
      <b/>
      <sz val="12"/>
      <color rgb="FFFF0000"/>
      <name val="Calibri"/>
      <family val="2"/>
    </font>
    <font>
      <b/>
      <i/>
      <sz val="12"/>
      <color rgb="FFFF0000"/>
      <name val="Calibri"/>
      <family val="2"/>
    </font>
    <font>
      <sz val="12"/>
      <color rgb="FF1155CC"/>
      <name val="Calibri"/>
      <family val="2"/>
    </font>
    <font>
      <sz val="12"/>
      <color rgb="FFFF0000"/>
      <name val="Calibri"/>
      <family val="2"/>
    </font>
    <font>
      <u/>
      <sz val="12"/>
      <color rgb="FF1155CC"/>
      <name val="Calibri"/>
      <family val="2"/>
    </font>
    <font>
      <b/>
      <sz val="11"/>
      <color rgb="FFFF0000"/>
      <name val="Calibri"/>
      <family val="2"/>
    </font>
    <font>
      <i/>
      <sz val="11"/>
      <color rgb="FF000000"/>
      <name val="Calibri"/>
      <family val="2"/>
    </font>
    <font>
      <i/>
      <sz val="10"/>
      <color rgb="FF000000"/>
      <name val="Calibri"/>
      <family val="2"/>
    </font>
  </fonts>
  <fills count="29">
    <fill>
      <patternFill patternType="none"/>
    </fill>
    <fill>
      <patternFill patternType="gray125"/>
    </fill>
    <fill>
      <patternFill patternType="solid">
        <fgColor rgb="FFA4C2F4"/>
        <bgColor rgb="FFA4C2F4"/>
      </patternFill>
    </fill>
    <fill>
      <patternFill patternType="solid">
        <fgColor rgb="FFB8CCE4"/>
        <bgColor rgb="FFB8CCE4"/>
      </patternFill>
    </fill>
    <fill>
      <patternFill patternType="solid">
        <fgColor rgb="FF0070C0"/>
        <bgColor rgb="FF0070C0"/>
      </patternFill>
    </fill>
    <fill>
      <patternFill patternType="solid">
        <fgColor rgb="FFDAEEF3"/>
        <bgColor rgb="FFDAEEF3"/>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B7B7B7"/>
        <bgColor rgb="FFB7B7B7"/>
      </patternFill>
    </fill>
    <fill>
      <patternFill patternType="solid">
        <fgColor rgb="FFE4DFEC"/>
        <bgColor rgb="FF000000"/>
      </patternFill>
    </fill>
    <fill>
      <patternFill patternType="solid">
        <fgColor rgb="FFDAEEF3"/>
        <bgColor rgb="FF000000"/>
      </patternFill>
    </fill>
    <fill>
      <patternFill patternType="solid">
        <fgColor rgb="FFFDE9D9"/>
        <bgColor rgb="FF000000"/>
      </patternFill>
    </fill>
    <fill>
      <patternFill patternType="solid">
        <fgColor rgb="FFE5DFEC"/>
        <bgColor rgb="FFE5DFEC"/>
      </patternFill>
    </fill>
    <fill>
      <patternFill patternType="solid">
        <fgColor rgb="FFFDE9D9"/>
        <bgColor rgb="FFFDE9D9"/>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4DFEC"/>
        <bgColor rgb="FFFFFFCC"/>
      </patternFill>
    </fill>
    <fill>
      <patternFill patternType="solid">
        <fgColor rgb="FFDAEEF3"/>
        <bgColor rgb="FFFFFFCC"/>
      </patternFill>
    </fill>
    <fill>
      <patternFill patternType="solid">
        <fgColor rgb="FFFDE9D9"/>
        <bgColor rgb="FFFFFFCC"/>
      </patternFill>
    </fill>
    <fill>
      <patternFill patternType="solid">
        <fgColor rgb="FFE4DFEC"/>
        <bgColor rgb="FFE5DFEC"/>
      </patternFill>
    </fill>
    <fill>
      <patternFill patternType="solid">
        <fgColor rgb="FFE4DFEC"/>
        <bgColor rgb="FFBFBFBF"/>
      </patternFill>
    </fill>
    <fill>
      <patternFill patternType="solid">
        <fgColor rgb="FFDAEEF3"/>
        <bgColor rgb="FFBFBFBF"/>
      </patternFill>
    </fill>
    <fill>
      <patternFill patternType="solid">
        <fgColor rgb="FFFDE9D9"/>
        <bgColor rgb="FFBFBFBF"/>
      </patternFill>
    </fill>
    <fill>
      <patternFill patternType="solid">
        <fgColor rgb="FFBFBFBF"/>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6" tint="0.79998168889431442"/>
        <bgColor rgb="FFFFFFCC"/>
      </patternFill>
    </fill>
  </fills>
  <borders count="2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CCCCCC"/>
      </left>
      <right style="thin">
        <color rgb="FFCCCCCC"/>
      </right>
      <top style="thin">
        <color rgb="FFCCCCCC"/>
      </top>
      <bottom style="thin">
        <color rgb="FFCCCCCC"/>
      </bottom>
      <diagonal/>
    </border>
    <border>
      <left style="medium">
        <color rgb="FFCCCCCC"/>
      </left>
      <right style="medium">
        <color rgb="FFCCCCCC"/>
      </right>
      <top style="medium">
        <color rgb="FFCCCCCC"/>
      </top>
      <bottom style="medium">
        <color rgb="FFCCCCCC"/>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34">
    <xf numFmtId="0" fontId="0" fillId="0" borderId="0" xfId="0"/>
    <xf numFmtId="0" fontId="1" fillId="3" borderId="3" xfId="0" applyFont="1" applyFill="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3" fillId="2" borderId="3" xfId="0" applyFont="1" applyFill="1" applyBorder="1"/>
    <xf numFmtId="0" fontId="3" fillId="0" borderId="0" xfId="0" applyFont="1"/>
    <xf numFmtId="0" fontId="3" fillId="4" borderId="3" xfId="0" applyFont="1" applyFill="1" applyBorder="1"/>
    <xf numFmtId="0" fontId="3" fillId="0" borderId="0" xfId="0" applyFont="1" applyAlignment="1">
      <alignment wrapText="1"/>
    </xf>
    <xf numFmtId="0" fontId="1" fillId="0" borderId="0" xfId="0" applyFont="1" applyAlignment="1">
      <alignment vertical="center" wrapText="1"/>
    </xf>
    <xf numFmtId="0" fontId="4" fillId="5" borderId="6" xfId="0" applyFont="1" applyFill="1" applyBorder="1"/>
    <xf numFmtId="0" fontId="5" fillId="0" borderId="0" xfId="0" applyFont="1"/>
    <xf numFmtId="0" fontId="1" fillId="0" borderId="0" xfId="0" applyFont="1" applyAlignment="1">
      <alignment wrapText="1"/>
    </xf>
    <xf numFmtId="0" fontId="6" fillId="0" borderId="0" xfId="0" applyFont="1"/>
    <xf numFmtId="0" fontId="7" fillId="0" borderId="0" xfId="0" applyFont="1" applyAlignment="1">
      <alignment wrapText="1"/>
    </xf>
    <xf numFmtId="0" fontId="8" fillId="0" borderId="0" xfId="0" applyFont="1" applyAlignment="1">
      <alignment wrapText="1"/>
    </xf>
    <xf numFmtId="0" fontId="5" fillId="0" borderId="0" xfId="0" applyFont="1" applyAlignment="1">
      <alignment wrapText="1"/>
    </xf>
    <xf numFmtId="0" fontId="3" fillId="0" borderId="0" xfId="0" applyFont="1" applyAlignment="1">
      <alignment vertical="top"/>
    </xf>
    <xf numFmtId="44" fontId="5" fillId="0" borderId="0" xfId="0" applyNumberFormat="1" applyFont="1" applyAlignment="1">
      <alignment horizontal="left" wrapText="1"/>
    </xf>
    <xf numFmtId="44" fontId="5" fillId="0" borderId="0" xfId="0" applyNumberFormat="1" applyFont="1" applyAlignment="1">
      <alignment wrapText="1"/>
    </xf>
    <xf numFmtId="0" fontId="4" fillId="0" borderId="0" xfId="0" applyFont="1" applyAlignment="1">
      <alignment wrapText="1"/>
    </xf>
    <xf numFmtId="0" fontId="3" fillId="0" borderId="0" xfId="0" applyFont="1" applyAlignment="1">
      <alignment vertical="top" wrapText="1"/>
    </xf>
    <xf numFmtId="0" fontId="4" fillId="0" borderId="0" xfId="0" applyFont="1"/>
    <xf numFmtId="0" fontId="9" fillId="0" borderId="0" xfId="0" applyFont="1" applyAlignment="1">
      <alignment wrapText="1"/>
    </xf>
    <xf numFmtId="0" fontId="3" fillId="0" borderId="7" xfId="0" applyFont="1" applyBorder="1" applyAlignment="1">
      <alignment wrapText="1"/>
    </xf>
    <xf numFmtId="0" fontId="3" fillId="5" borderId="6" xfId="0" applyFont="1" applyFill="1" applyBorder="1"/>
    <xf numFmtId="0" fontId="10" fillId="0" borderId="0" xfId="0" applyFont="1" applyAlignment="1">
      <alignment wrapText="1"/>
    </xf>
    <xf numFmtId="0" fontId="8" fillId="0" borderId="0" xfId="0" applyFont="1"/>
    <xf numFmtId="0" fontId="11" fillId="0" borderId="0" xfId="0" applyFont="1" applyAlignment="1">
      <alignment horizontal="left" wrapText="1"/>
    </xf>
    <xf numFmtId="1" fontId="4" fillId="0" borderId="0" xfId="0" applyNumberFormat="1" applyFont="1" applyAlignment="1">
      <alignment wrapText="1"/>
    </xf>
    <xf numFmtId="0" fontId="4" fillId="6" borderId="8" xfId="0" applyFont="1" applyFill="1" applyBorder="1" applyAlignment="1">
      <alignment wrapText="1"/>
    </xf>
    <xf numFmtId="0" fontId="3" fillId="6" borderId="8" xfId="0" applyFont="1" applyFill="1" applyBorder="1" applyAlignment="1">
      <alignment wrapText="1"/>
    </xf>
    <xf numFmtId="0" fontId="5" fillId="6" borderId="6" xfId="0" applyFont="1" applyFill="1" applyBorder="1" applyAlignment="1">
      <alignment horizontal="left"/>
    </xf>
    <xf numFmtId="0" fontId="12"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13" fillId="0" borderId="0" xfId="0" applyFont="1" applyAlignment="1">
      <alignment vertical="center" wrapText="1"/>
    </xf>
    <xf numFmtId="0" fontId="1" fillId="0" borderId="0" xfId="0" applyFont="1" applyAlignment="1">
      <alignment vertical="top" wrapText="1"/>
    </xf>
    <xf numFmtId="0" fontId="14" fillId="3" borderId="3" xfId="0" applyFont="1" applyFill="1" applyBorder="1" applyAlignment="1">
      <alignment horizontal="center" vertical="center" wrapText="1"/>
    </xf>
    <xf numFmtId="0" fontId="14" fillId="3" borderId="3" xfId="0" applyFont="1" applyFill="1" applyBorder="1" applyAlignment="1">
      <alignment horizontal="center" vertical="center"/>
    </xf>
    <xf numFmtId="0" fontId="15" fillId="3" borderId="3" xfId="0" applyFont="1" applyFill="1" applyBorder="1" applyAlignment="1">
      <alignment horizontal="center" vertical="center" wrapText="1"/>
    </xf>
    <xf numFmtId="1" fontId="15" fillId="3" borderId="9" xfId="0" applyNumberFormat="1" applyFont="1" applyFill="1" applyBorder="1" applyAlignment="1">
      <alignment horizontal="center" vertical="center" wrapText="1"/>
    </xf>
    <xf numFmtId="1" fontId="14" fillId="3" borderId="3" xfId="0" applyNumberFormat="1" applyFont="1" applyFill="1" applyBorder="1" applyAlignment="1">
      <alignment horizontal="center" vertical="center" wrapText="1"/>
    </xf>
    <xf numFmtId="1" fontId="15" fillId="3" borderId="3" xfId="0" applyNumberFormat="1" applyFont="1" applyFill="1" applyBorder="1" applyAlignment="1">
      <alignment horizontal="center" vertical="center" wrapText="1"/>
    </xf>
    <xf numFmtId="164" fontId="14" fillId="3" borderId="3" xfId="0" applyNumberFormat="1" applyFont="1" applyFill="1" applyBorder="1" applyAlignment="1">
      <alignment horizontal="center" vertical="center" wrapText="1"/>
    </xf>
    <xf numFmtId="44" fontId="14" fillId="3" borderId="3" xfId="0" applyNumberFormat="1" applyFont="1" applyFill="1" applyBorder="1" applyAlignment="1">
      <alignment horizontal="center" vertical="center" wrapText="1"/>
    </xf>
    <xf numFmtId="10" fontId="14" fillId="3" borderId="3" xfId="0" applyNumberFormat="1" applyFont="1" applyFill="1" applyBorder="1" applyAlignment="1">
      <alignment horizontal="center" vertical="center" wrapText="1"/>
    </xf>
    <xf numFmtId="0" fontId="16" fillId="0" borderId="3" xfId="0" applyFont="1" applyBorder="1"/>
    <xf numFmtId="0" fontId="16" fillId="0" borderId="0" xfId="0" applyFont="1"/>
    <xf numFmtId="0" fontId="17" fillId="0" borderId="0" xfId="0" applyFont="1"/>
    <xf numFmtId="0" fontId="18" fillId="0" borderId="0" xfId="0" applyFont="1"/>
    <xf numFmtId="0" fontId="19" fillId="0" borderId="0" xfId="0" applyFont="1"/>
    <xf numFmtId="0" fontId="17" fillId="0" borderId="0" xfId="0" applyFont="1" applyAlignment="1">
      <alignment wrapText="1"/>
    </xf>
    <xf numFmtId="164" fontId="16" fillId="0" borderId="0" xfId="0" applyNumberFormat="1" applyFont="1"/>
    <xf numFmtId="0" fontId="17" fillId="0" borderId="0" xfId="0" applyFont="1" applyAlignment="1">
      <alignment horizontal="center"/>
    </xf>
    <xf numFmtId="10" fontId="16" fillId="0" borderId="0" xfId="0" applyNumberFormat="1" applyFont="1"/>
    <xf numFmtId="164" fontId="16" fillId="7" borderId="6" xfId="0" applyNumberFormat="1" applyFont="1" applyFill="1" applyBorder="1"/>
    <xf numFmtId="10" fontId="16" fillId="7" borderId="6" xfId="0" applyNumberFormat="1" applyFont="1" applyFill="1" applyBorder="1"/>
    <xf numFmtId="0" fontId="16" fillId="0" borderId="0" xfId="0" applyFont="1" applyAlignment="1">
      <alignment horizontal="center"/>
    </xf>
    <xf numFmtId="0" fontId="20" fillId="0" borderId="0" xfId="0" applyFont="1"/>
    <xf numFmtId="0" fontId="21" fillId="0" borderId="0" xfId="0" applyFont="1"/>
    <xf numFmtId="164" fontId="14" fillId="8" borderId="3" xfId="0" applyNumberFormat="1" applyFont="1" applyFill="1" applyBorder="1" applyAlignment="1">
      <alignment horizontal="center" vertical="center" wrapText="1"/>
    </xf>
    <xf numFmtId="0" fontId="14" fillId="8" borderId="3" xfId="0" applyFont="1" applyFill="1" applyBorder="1" applyAlignment="1">
      <alignment horizontal="center" vertical="center" wrapText="1"/>
    </xf>
    <xf numFmtId="9" fontId="14" fillId="3" borderId="3" xfId="0" applyNumberFormat="1" applyFont="1" applyFill="1" applyBorder="1" applyAlignment="1">
      <alignment horizontal="center" vertical="center" wrapText="1"/>
    </xf>
    <xf numFmtId="164" fontId="16" fillId="0" borderId="0" xfId="0" applyNumberFormat="1" applyFont="1" applyAlignment="1">
      <alignment horizontal="center" vertical="center"/>
    </xf>
    <xf numFmtId="9" fontId="16" fillId="7" borderId="6" xfId="0" applyNumberFormat="1" applyFont="1" applyFill="1" applyBorder="1"/>
    <xf numFmtId="0" fontId="22" fillId="0" borderId="0" xfId="0" applyFont="1" applyAlignment="1">
      <alignment horizontal="center"/>
    </xf>
    <xf numFmtId="44" fontId="16" fillId="0" borderId="0" xfId="0" applyNumberFormat="1" applyFont="1"/>
    <xf numFmtId="9" fontId="16" fillId="0" borderId="0" xfId="0" applyNumberFormat="1" applyFont="1"/>
    <xf numFmtId="0" fontId="14" fillId="3" borderId="9" xfId="0" applyFont="1" applyFill="1" applyBorder="1" applyAlignment="1">
      <alignment horizontal="center" vertical="center" wrapText="1"/>
    </xf>
    <xf numFmtId="0" fontId="14" fillId="0" borderId="3" xfId="0" applyFont="1" applyBorder="1" applyAlignment="1">
      <alignment horizontal="center" vertical="top"/>
    </xf>
    <xf numFmtId="10" fontId="17" fillId="8" borderId="3" xfId="0" applyNumberFormat="1" applyFont="1" applyFill="1" applyBorder="1" applyAlignment="1">
      <alignment horizontal="center" vertical="top" wrapText="1"/>
    </xf>
    <xf numFmtId="0" fontId="17" fillId="0" borderId="3" xfId="0" applyFont="1" applyBorder="1" applyAlignment="1">
      <alignment horizontal="center" vertical="top" wrapText="1"/>
    </xf>
    <xf numFmtId="0" fontId="17" fillId="0" borderId="1" xfId="0" applyFont="1" applyBorder="1" applyAlignment="1">
      <alignment horizontal="center" vertical="top" wrapText="1"/>
    </xf>
    <xf numFmtId="0" fontId="16" fillId="0" borderId="2" xfId="0" applyFont="1" applyBorder="1"/>
    <xf numFmtId="164" fontId="17" fillId="0" borderId="3" xfId="0" applyNumberFormat="1" applyFont="1" applyBorder="1" applyAlignment="1">
      <alignment horizontal="center" vertical="top"/>
    </xf>
    <xf numFmtId="0" fontId="17" fillId="0" borderId="3" xfId="0" applyFont="1" applyBorder="1" applyAlignment="1">
      <alignment horizontal="center" vertical="top"/>
    </xf>
    <xf numFmtId="0" fontId="17" fillId="0" borderId="3" xfId="0" applyFont="1" applyBorder="1"/>
    <xf numFmtId="0" fontId="16" fillId="0" borderId="11" xfId="0" applyFont="1" applyBorder="1" applyAlignment="1">
      <alignment vertical="top"/>
    </xf>
    <xf numFmtId="10" fontId="15" fillId="0" borderId="11" xfId="0" applyNumberFormat="1" applyFont="1" applyBorder="1" applyAlignment="1">
      <alignment horizontal="center" vertical="top" wrapText="1"/>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3" borderId="3" xfId="0" applyFont="1" applyFill="1" applyBorder="1" applyAlignment="1">
      <alignment horizontal="center" vertical="top"/>
    </xf>
    <xf numFmtId="49" fontId="14" fillId="3" borderId="3" xfId="0" applyNumberFormat="1" applyFont="1" applyFill="1" applyBorder="1" applyAlignment="1">
      <alignment horizontal="center" vertical="top" wrapText="1"/>
    </xf>
    <xf numFmtId="164" fontId="14" fillId="3" borderId="9" xfId="0" applyNumberFormat="1" applyFont="1" applyFill="1" applyBorder="1" applyAlignment="1">
      <alignment horizontal="center" vertical="top" wrapText="1"/>
    </xf>
    <xf numFmtId="164" fontId="22" fillId="7" borderId="6" xfId="0" applyNumberFormat="1" applyFont="1" applyFill="1" applyBorder="1" applyAlignment="1">
      <alignment horizontal="center" vertical="top"/>
    </xf>
    <xf numFmtId="0" fontId="16" fillId="0" borderId="0" xfId="0" applyFont="1" applyAlignment="1">
      <alignment vertical="top"/>
    </xf>
    <xf numFmtId="10"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164" fontId="20" fillId="0" borderId="0" xfId="0" applyNumberFormat="1" applyFont="1"/>
    <xf numFmtId="1" fontId="14" fillId="8" borderId="3" xfId="0" applyNumberFormat="1" applyFont="1" applyFill="1" applyBorder="1" applyAlignment="1">
      <alignment horizontal="center" vertical="center" wrapText="1"/>
    </xf>
    <xf numFmtId="164" fontId="14" fillId="8" borderId="9" xfId="0" applyNumberFormat="1" applyFont="1" applyFill="1" applyBorder="1" applyAlignment="1">
      <alignment horizontal="center" vertical="center" wrapText="1"/>
    </xf>
    <xf numFmtId="0" fontId="14" fillId="8" borderId="9" xfId="0" applyFont="1" applyFill="1" applyBorder="1" applyAlignment="1">
      <alignment horizontal="center" vertical="center" wrapText="1"/>
    </xf>
    <xf numFmtId="44" fontId="16" fillId="0" borderId="0" xfId="0" applyNumberFormat="1" applyFont="1" applyAlignment="1">
      <alignment vertical="center"/>
    </xf>
    <xf numFmtId="10" fontId="16" fillId="7" borderId="6" xfId="0" applyNumberFormat="1" applyFont="1" applyFill="1" applyBorder="1" applyAlignment="1">
      <alignment horizontal="center" vertical="center" wrapText="1"/>
    </xf>
    <xf numFmtId="0" fontId="16" fillId="0" borderId="0" xfId="0" applyFont="1" applyAlignment="1">
      <alignment horizontal="center" vertical="center" wrapText="1"/>
    </xf>
    <xf numFmtId="164" fontId="16" fillId="7" borderId="6" xfId="0" applyNumberFormat="1" applyFont="1" applyFill="1" applyBorder="1" applyAlignment="1">
      <alignment horizontal="center" vertical="center"/>
    </xf>
    <xf numFmtId="10" fontId="16" fillId="7" borderId="6" xfId="0" applyNumberFormat="1" applyFont="1" applyFill="1" applyBorder="1" applyAlignment="1">
      <alignment horizontal="center" vertical="center"/>
    </xf>
    <xf numFmtId="10" fontId="16" fillId="0" borderId="0" xfId="0" applyNumberFormat="1" applyFont="1" applyAlignment="1">
      <alignment horizontal="center" vertical="center"/>
    </xf>
    <xf numFmtId="1" fontId="14" fillId="3" borderId="9" xfId="0" applyNumberFormat="1" applyFont="1" applyFill="1" applyBorder="1" applyAlignment="1">
      <alignment horizontal="center" vertical="center" wrapText="1"/>
    </xf>
    <xf numFmtId="165" fontId="14" fillId="3" borderId="3" xfId="0" applyNumberFormat="1"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7" fillId="0" borderId="3" xfId="0" applyFont="1" applyBorder="1" applyAlignment="1">
      <alignment vertical="center"/>
    </xf>
    <xf numFmtId="0" fontId="17" fillId="0" borderId="0" xfId="0" applyFont="1" applyAlignment="1">
      <alignment horizontal="right"/>
    </xf>
    <xf numFmtId="165" fontId="17" fillId="0" borderId="0" xfId="0" applyNumberFormat="1" applyFont="1" applyAlignment="1">
      <alignment horizontal="center"/>
    </xf>
    <xf numFmtId="10" fontId="17" fillId="0" borderId="0" xfId="0" applyNumberFormat="1" applyFont="1" applyAlignment="1">
      <alignment horizontal="center"/>
    </xf>
    <xf numFmtId="165" fontId="17" fillId="7" borderId="6" xfId="0" applyNumberFormat="1" applyFont="1" applyFill="1" applyBorder="1" applyAlignment="1">
      <alignment horizontal="center"/>
    </xf>
    <xf numFmtId="10" fontId="17" fillId="7" borderId="6" xfId="0" applyNumberFormat="1" applyFont="1" applyFill="1" applyBorder="1" applyAlignment="1">
      <alignment horizontal="center"/>
    </xf>
    <xf numFmtId="10" fontId="16" fillId="9" borderId="6" xfId="0" applyNumberFormat="1" applyFont="1" applyFill="1" applyBorder="1" applyAlignment="1">
      <alignment horizontal="center"/>
    </xf>
    <xf numFmtId="165" fontId="16" fillId="0" borderId="0" xfId="0" applyNumberFormat="1" applyFont="1" applyAlignment="1">
      <alignment horizontal="center"/>
    </xf>
    <xf numFmtId="166" fontId="16" fillId="0" borderId="0" xfId="0" applyNumberFormat="1" applyFont="1"/>
    <xf numFmtId="0" fontId="16" fillId="0" borderId="3" xfId="0" applyFont="1" applyBorder="1" applyAlignment="1">
      <alignment vertical="center"/>
    </xf>
    <xf numFmtId="0" fontId="16" fillId="0" borderId="0" xfId="0" applyFont="1" applyAlignment="1">
      <alignment horizontal="center" wrapText="1"/>
    </xf>
    <xf numFmtId="165" fontId="16" fillId="0" borderId="0" xfId="0" applyNumberFormat="1" applyFont="1" applyAlignment="1">
      <alignment horizontal="center" wrapText="1"/>
    </xf>
    <xf numFmtId="10" fontId="16" fillId="0" borderId="0" xfId="0" applyNumberFormat="1" applyFont="1" applyAlignment="1">
      <alignment horizontal="center" wrapText="1"/>
    </xf>
    <xf numFmtId="165" fontId="16" fillId="7" borderId="6" xfId="0" applyNumberFormat="1" applyFont="1" applyFill="1" applyBorder="1" applyAlignment="1">
      <alignment horizontal="center" wrapText="1"/>
    </xf>
    <xf numFmtId="10" fontId="16" fillId="7" borderId="6" xfId="0" applyNumberFormat="1" applyFont="1" applyFill="1" applyBorder="1" applyAlignment="1">
      <alignment horizontal="center" wrapText="1"/>
    </xf>
    <xf numFmtId="165" fontId="17" fillId="0" borderId="0" xfId="0" applyNumberFormat="1" applyFont="1" applyAlignment="1">
      <alignment horizontal="center" wrapText="1"/>
    </xf>
    <xf numFmtId="165" fontId="14" fillId="8" borderId="3" xfId="0" applyNumberFormat="1" applyFont="1" applyFill="1" applyBorder="1" applyAlignment="1">
      <alignment horizontal="center" vertical="center" wrapText="1"/>
    </xf>
    <xf numFmtId="10" fontId="16" fillId="7" borderId="6" xfId="0" applyNumberFormat="1" applyFont="1" applyFill="1" applyBorder="1" applyAlignment="1">
      <alignment horizontal="center"/>
    </xf>
    <xf numFmtId="165" fontId="16" fillId="7" borderId="6" xfId="0" applyNumberFormat="1" applyFont="1" applyFill="1" applyBorder="1" applyAlignment="1">
      <alignment horizontal="center"/>
    </xf>
    <xf numFmtId="10" fontId="17" fillId="7" borderId="6" xfId="0" applyNumberFormat="1" applyFont="1" applyFill="1" applyBorder="1" applyAlignment="1">
      <alignment horizontal="center" wrapText="1"/>
    </xf>
    <xf numFmtId="0" fontId="14" fillId="8" borderId="13" xfId="0" applyFont="1" applyFill="1" applyBorder="1" applyAlignment="1">
      <alignment horizontal="center" vertical="center" wrapText="1"/>
    </xf>
    <xf numFmtId="165" fontId="16" fillId="0" borderId="0" xfId="0" applyNumberFormat="1" applyFont="1" applyAlignment="1">
      <alignment horizontal="center" vertical="center"/>
    </xf>
    <xf numFmtId="0" fontId="17" fillId="0" borderId="3" xfId="0" applyFont="1" applyBorder="1" applyAlignment="1">
      <alignment horizontal="center" vertical="center" wrapText="1"/>
    </xf>
    <xf numFmtId="164" fontId="17" fillId="0" borderId="0" xfId="0" applyNumberFormat="1" applyFont="1" applyAlignment="1">
      <alignment horizontal="center"/>
    </xf>
    <xf numFmtId="164" fontId="17" fillId="7" borderId="6" xfId="0" applyNumberFormat="1" applyFont="1" applyFill="1" applyBorder="1" applyAlignment="1">
      <alignment horizontal="center"/>
    </xf>
    <xf numFmtId="10" fontId="17" fillId="9" borderId="6" xfId="0" applyNumberFormat="1" applyFont="1" applyFill="1" applyBorder="1" applyAlignment="1">
      <alignment horizontal="center"/>
    </xf>
    <xf numFmtId="0" fontId="17" fillId="0" borderId="0" xfId="0" applyFont="1" applyAlignment="1">
      <alignment horizontal="center" wrapText="1"/>
    </xf>
    <xf numFmtId="164" fontId="17" fillId="0" borderId="0" xfId="0" applyNumberFormat="1" applyFont="1" applyAlignment="1">
      <alignment horizontal="center" wrapText="1"/>
    </xf>
    <xf numFmtId="0" fontId="22" fillId="0" borderId="0" xfId="0" applyFont="1" applyAlignment="1">
      <alignment horizontal="center" wrapText="1"/>
    </xf>
    <xf numFmtId="10" fontId="14" fillId="8" borderId="3" xfId="0" applyNumberFormat="1" applyFont="1" applyFill="1" applyBorder="1" applyAlignment="1">
      <alignment horizontal="center" vertical="center" wrapText="1"/>
    </xf>
    <xf numFmtId="0" fontId="16" fillId="0" borderId="0" xfId="0" applyFont="1" applyAlignment="1">
      <alignment wrapText="1"/>
    </xf>
    <xf numFmtId="164" fontId="16" fillId="0" borderId="0" xfId="0" applyNumberFormat="1" applyFont="1" applyAlignment="1">
      <alignment horizontal="center"/>
    </xf>
    <xf numFmtId="10" fontId="16" fillId="0" borderId="0" xfId="0" applyNumberFormat="1" applyFont="1" applyAlignment="1">
      <alignment horizontal="center"/>
    </xf>
    <xf numFmtId="164" fontId="16" fillId="7" borderId="6" xfId="0" applyNumberFormat="1" applyFont="1" applyFill="1" applyBorder="1" applyAlignment="1">
      <alignment horizontal="center"/>
    </xf>
    <xf numFmtId="0" fontId="15" fillId="8" borderId="3" xfId="0" applyFont="1" applyFill="1" applyBorder="1" applyAlignment="1">
      <alignment horizontal="center" vertical="center" wrapText="1"/>
    </xf>
    <xf numFmtId="0" fontId="16" fillId="0" borderId="3" xfId="0" applyFont="1" applyBorder="1" applyAlignment="1">
      <alignment vertical="center" wrapText="1"/>
    </xf>
    <xf numFmtId="44" fontId="17" fillId="0" borderId="0" xfId="0" applyNumberFormat="1" applyFont="1"/>
    <xf numFmtId="0" fontId="22" fillId="0" borderId="0" xfId="0" applyFont="1"/>
    <xf numFmtId="10" fontId="22" fillId="0" borderId="0" xfId="0" applyNumberFormat="1" applyFont="1" applyAlignment="1">
      <alignment horizontal="center" wrapText="1"/>
    </xf>
    <xf numFmtId="44" fontId="22" fillId="0" borderId="0" xfId="0" applyNumberFormat="1" applyFont="1" applyAlignment="1">
      <alignment horizontal="center" wrapText="1"/>
    </xf>
    <xf numFmtId="44" fontId="22" fillId="0" borderId="0" xfId="0" applyNumberFormat="1" applyFont="1" applyAlignment="1">
      <alignment horizontal="center"/>
    </xf>
    <xf numFmtId="10" fontId="22" fillId="0" borderId="0" xfId="0" applyNumberFormat="1" applyFont="1" applyAlignment="1">
      <alignment horizontal="center"/>
    </xf>
    <xf numFmtId="0" fontId="23" fillId="4" borderId="6" xfId="0" applyFont="1" applyFill="1" applyBorder="1" applyAlignment="1">
      <alignment horizontal="center"/>
    </xf>
    <xf numFmtId="0" fontId="16" fillId="0" borderId="0" xfId="0" applyFont="1" applyAlignment="1">
      <alignment horizontal="center" vertical="top"/>
    </xf>
    <xf numFmtId="14" fontId="16" fillId="0" borderId="0" xfId="0" applyNumberFormat="1" applyFont="1" applyAlignment="1">
      <alignment horizontal="center" vertical="top"/>
    </xf>
    <xf numFmtId="0" fontId="17" fillId="0" borderId="0" xfId="0" applyFont="1" applyAlignment="1">
      <alignment vertical="top" wrapText="1"/>
    </xf>
    <xf numFmtId="0" fontId="16" fillId="0" borderId="0" xfId="0" applyFont="1" applyAlignment="1">
      <alignment vertical="top" wrapText="1"/>
    </xf>
    <xf numFmtId="14" fontId="16" fillId="0" borderId="0" xfId="0" applyNumberFormat="1" applyFont="1"/>
    <xf numFmtId="0" fontId="17" fillId="10" borderId="14" xfId="0" applyFont="1" applyFill="1" applyBorder="1" applyAlignment="1">
      <alignment horizontal="left" vertical="top"/>
    </xf>
    <xf numFmtId="0" fontId="17" fillId="11" borderId="14" xfId="0" applyFont="1" applyFill="1" applyBorder="1" applyAlignment="1">
      <alignment horizontal="left" vertical="top"/>
    </xf>
    <xf numFmtId="0" fontId="17" fillId="12" borderId="14" xfId="0" applyFont="1" applyFill="1" applyBorder="1" applyAlignment="1">
      <alignment horizontal="left" vertical="top"/>
    </xf>
    <xf numFmtId="0" fontId="17" fillId="13" borderId="3" xfId="0" applyFont="1" applyFill="1" applyBorder="1" applyAlignment="1">
      <alignment vertical="top" wrapText="1"/>
    </xf>
    <xf numFmtId="0" fontId="17" fillId="5" borderId="3" xfId="0" applyFont="1" applyFill="1" applyBorder="1" applyAlignment="1">
      <alignment vertical="top" wrapText="1"/>
    </xf>
    <xf numFmtId="0" fontId="17" fillId="14" borderId="3" xfId="0" applyFont="1" applyFill="1" applyBorder="1" applyAlignment="1">
      <alignment vertical="top" wrapText="1"/>
    </xf>
    <xf numFmtId="0" fontId="17" fillId="14" borderId="12" xfId="0" applyFont="1" applyFill="1" applyBorder="1" applyAlignment="1">
      <alignment vertical="top" wrapText="1"/>
    </xf>
    <xf numFmtId="0" fontId="17" fillId="16" borderId="14" xfId="0" applyFont="1" applyFill="1" applyBorder="1" applyAlignment="1">
      <alignment horizontal="left" vertical="top" wrapText="1"/>
    </xf>
    <xf numFmtId="0" fontId="17" fillId="17" borderId="14" xfId="0" applyFont="1" applyFill="1" applyBorder="1" applyAlignment="1">
      <alignment horizontal="left" vertical="top" wrapText="1"/>
    </xf>
    <xf numFmtId="0" fontId="17" fillId="5" borderId="13" xfId="0" applyFont="1" applyFill="1" applyBorder="1" applyAlignment="1">
      <alignment horizontal="left" vertical="top" wrapText="1"/>
    </xf>
    <xf numFmtId="0" fontId="17" fillId="14" borderId="3" xfId="0" applyFont="1" applyFill="1" applyBorder="1" applyAlignment="1">
      <alignment horizontal="left" vertical="top" wrapText="1"/>
    </xf>
    <xf numFmtId="0" fontId="17" fillId="14" borderId="12" xfId="0" applyFont="1" applyFill="1" applyBorder="1" applyAlignment="1">
      <alignment horizontal="left" vertical="top" wrapText="1"/>
    </xf>
    <xf numFmtId="0" fontId="14" fillId="3" borderId="12" xfId="0" applyFont="1" applyFill="1" applyBorder="1" applyAlignment="1">
      <alignment horizontal="center" vertical="center"/>
    </xf>
    <xf numFmtId="0" fontId="15" fillId="3" borderId="12" xfId="0" applyFont="1" applyFill="1" applyBorder="1" applyAlignment="1">
      <alignment horizontal="center" vertical="center" wrapText="1"/>
    </xf>
    <xf numFmtId="1" fontId="15" fillId="3" borderId="5" xfId="0" applyNumberFormat="1" applyFont="1" applyFill="1" applyBorder="1" applyAlignment="1">
      <alignment horizontal="center" vertical="center" wrapText="1"/>
    </xf>
    <xf numFmtId="1" fontId="14" fillId="3" borderId="12" xfId="0" applyNumberFormat="1" applyFont="1" applyFill="1" applyBorder="1" applyAlignment="1">
      <alignment horizontal="center" vertical="center" wrapText="1"/>
    </xf>
    <xf numFmtId="1" fontId="15" fillId="3" borderId="12" xfId="0" applyNumberFormat="1" applyFont="1" applyFill="1" applyBorder="1" applyAlignment="1">
      <alignment horizontal="center" vertical="center" wrapText="1"/>
    </xf>
    <xf numFmtId="164" fontId="14" fillId="3" borderId="12" xfId="0" applyNumberFormat="1" applyFont="1" applyFill="1" applyBorder="1" applyAlignment="1">
      <alignment horizontal="center" vertical="center" wrapText="1"/>
    </xf>
    <xf numFmtId="44" fontId="14" fillId="3" borderId="12" xfId="0" applyNumberFormat="1" applyFont="1" applyFill="1" applyBorder="1" applyAlignment="1">
      <alignment horizontal="center" vertical="center" wrapText="1"/>
    </xf>
    <xf numFmtId="10" fontId="14" fillId="3" borderId="12" xfId="0" applyNumberFormat="1" applyFont="1" applyFill="1" applyBorder="1" applyAlignment="1">
      <alignment horizontal="center" vertical="center" wrapText="1"/>
    </xf>
    <xf numFmtId="0" fontId="17" fillId="13" borderId="14" xfId="0" applyFont="1" applyFill="1" applyBorder="1" applyAlignment="1">
      <alignment horizontal="left" vertical="top" wrapText="1"/>
    </xf>
    <xf numFmtId="164" fontId="16" fillId="7" borderId="14" xfId="0" applyNumberFormat="1" applyFont="1" applyFill="1" applyBorder="1" applyAlignment="1">
      <alignment horizontal="left" vertical="top"/>
    </xf>
    <xf numFmtId="10" fontId="16" fillId="7" borderId="14" xfId="0" applyNumberFormat="1" applyFont="1" applyFill="1" applyBorder="1" applyAlignment="1">
      <alignment horizontal="left" vertical="top"/>
    </xf>
    <xf numFmtId="0" fontId="17" fillId="5" borderId="14" xfId="0" applyFont="1" applyFill="1" applyBorder="1" applyAlignment="1">
      <alignment horizontal="left" vertical="top" wrapText="1"/>
    </xf>
    <xf numFmtId="0" fontId="17" fillId="14" borderId="14" xfId="0" applyFont="1" applyFill="1" applyBorder="1" applyAlignment="1">
      <alignment horizontal="left" vertical="top" wrapText="1"/>
    </xf>
    <xf numFmtId="0" fontId="17" fillId="15" borderId="14" xfId="0" applyFont="1" applyFill="1" applyBorder="1" applyAlignment="1">
      <alignment horizontal="left" vertical="top" wrapText="1"/>
    </xf>
    <xf numFmtId="0" fontId="17" fillId="13" borderId="3" xfId="0" applyFont="1" applyFill="1" applyBorder="1" applyAlignment="1">
      <alignment horizontal="left" vertical="top" wrapText="1"/>
    </xf>
    <xf numFmtId="0" fontId="17" fillId="5" borderId="3" xfId="0" applyFont="1" applyFill="1" applyBorder="1" applyAlignment="1">
      <alignment horizontal="left" vertical="top" wrapText="1"/>
    </xf>
    <xf numFmtId="0" fontId="17" fillId="15" borderId="14" xfId="0" applyFont="1" applyFill="1" applyBorder="1" applyAlignment="1">
      <alignment horizontal="left" vertical="top"/>
    </xf>
    <xf numFmtId="0" fontId="17" fillId="16" borderId="14" xfId="0" applyFont="1" applyFill="1" applyBorder="1" applyAlignment="1">
      <alignment horizontal="left" vertical="top"/>
    </xf>
    <xf numFmtId="0" fontId="17" fillId="17" borderId="14" xfId="0" applyFont="1" applyFill="1" applyBorder="1" applyAlignment="1">
      <alignment horizontal="left" vertical="top"/>
    </xf>
    <xf numFmtId="0" fontId="17" fillId="13" borderId="3" xfId="0" applyFont="1" applyFill="1" applyBorder="1" applyAlignment="1">
      <alignment horizontal="center" vertical="top" wrapText="1"/>
    </xf>
    <xf numFmtId="0" fontId="17" fillId="18" borderId="3" xfId="0" applyFont="1" applyFill="1" applyBorder="1" applyAlignment="1">
      <alignment vertical="top" wrapText="1"/>
    </xf>
    <xf numFmtId="0" fontId="17" fillId="5" borderId="3" xfId="0" applyFont="1" applyFill="1" applyBorder="1" applyAlignment="1">
      <alignment horizontal="center" vertical="top" wrapText="1"/>
    </xf>
    <xf numFmtId="0" fontId="17" fillId="19" borderId="3" xfId="0" applyFont="1" applyFill="1" applyBorder="1" applyAlignment="1">
      <alignment vertical="top" wrapText="1"/>
    </xf>
    <xf numFmtId="0" fontId="17" fillId="14" borderId="3" xfId="0" applyFont="1" applyFill="1" applyBorder="1" applyAlignment="1">
      <alignment horizontal="center" vertical="top" wrapText="1"/>
    </xf>
    <xf numFmtId="0" fontId="17" fillId="20" borderId="3" xfId="0" applyFont="1" applyFill="1" applyBorder="1" applyAlignment="1">
      <alignment vertical="top" wrapText="1"/>
    </xf>
    <xf numFmtId="0" fontId="17" fillId="14" borderId="12" xfId="0" applyFont="1" applyFill="1" applyBorder="1" applyAlignment="1">
      <alignment horizontal="center" vertical="top" wrapText="1"/>
    </xf>
    <xf numFmtId="0" fontId="17" fillId="20" borderId="12" xfId="0" applyFont="1" applyFill="1" applyBorder="1" applyAlignment="1">
      <alignment vertical="top" wrapText="1"/>
    </xf>
    <xf numFmtId="8" fontId="17" fillId="13" borderId="3" xfId="0" applyNumberFormat="1" applyFont="1" applyFill="1" applyBorder="1" applyAlignment="1">
      <alignment horizontal="left" vertical="top" wrapText="1"/>
    </xf>
    <xf numFmtId="8" fontId="17" fillId="5" borderId="3" xfId="0" applyNumberFormat="1" applyFont="1" applyFill="1" applyBorder="1" applyAlignment="1">
      <alignment horizontal="left" vertical="top" wrapText="1"/>
    </xf>
    <xf numFmtId="8" fontId="17" fillId="14" borderId="3" xfId="0" applyNumberFormat="1" applyFont="1" applyFill="1" applyBorder="1" applyAlignment="1">
      <alignment horizontal="left" vertical="top" wrapText="1"/>
    </xf>
    <xf numFmtId="8" fontId="17" fillId="14" borderId="12" xfId="0" applyNumberFormat="1" applyFont="1" applyFill="1" applyBorder="1" applyAlignment="1">
      <alignment horizontal="left" vertical="top" wrapText="1"/>
    </xf>
    <xf numFmtId="0" fontId="17" fillId="21" borderId="13" xfId="0" applyFont="1" applyFill="1" applyBorder="1" applyAlignment="1">
      <alignment horizontal="left" vertical="top" wrapText="1"/>
    </xf>
    <xf numFmtId="0" fontId="17" fillId="14" borderId="13" xfId="0" applyFont="1" applyFill="1" applyBorder="1" applyAlignment="1">
      <alignment horizontal="left" vertical="top" wrapText="1"/>
    </xf>
    <xf numFmtId="0" fontId="17" fillId="14" borderId="15" xfId="0" applyFont="1" applyFill="1" applyBorder="1" applyAlignment="1">
      <alignment horizontal="left" vertical="top" wrapText="1"/>
    </xf>
    <xf numFmtId="10" fontId="17" fillId="22" borderId="16" xfId="0" applyNumberFormat="1" applyFont="1" applyFill="1" applyBorder="1" applyAlignment="1">
      <alignment horizontal="left" vertical="top"/>
    </xf>
    <xf numFmtId="10" fontId="17" fillId="23" borderId="14" xfId="0" applyNumberFormat="1" applyFont="1" applyFill="1" applyBorder="1" applyAlignment="1">
      <alignment horizontal="left" vertical="top"/>
    </xf>
    <xf numFmtId="10" fontId="17" fillId="24" borderId="14" xfId="0" applyNumberFormat="1" applyFont="1" applyFill="1" applyBorder="1" applyAlignment="1">
      <alignment horizontal="left" vertical="top"/>
    </xf>
    <xf numFmtId="0" fontId="16" fillId="15" borderId="14" xfId="0" applyFont="1" applyFill="1" applyBorder="1" applyAlignment="1">
      <alignment horizontal="left" vertical="top"/>
    </xf>
    <xf numFmtId="0" fontId="16" fillId="16" borderId="14" xfId="0" applyFont="1" applyFill="1" applyBorder="1" applyAlignment="1">
      <alignment horizontal="left" vertical="top"/>
    </xf>
    <xf numFmtId="0" fontId="16" fillId="17" borderId="14" xfId="0" applyFont="1" applyFill="1" applyBorder="1" applyAlignment="1">
      <alignment horizontal="left" vertical="top"/>
    </xf>
    <xf numFmtId="10" fontId="17" fillId="22" borderId="17" xfId="0" applyNumberFormat="1" applyFont="1" applyFill="1" applyBorder="1" applyAlignment="1">
      <alignment horizontal="left" vertical="top"/>
    </xf>
    <xf numFmtId="0" fontId="17" fillId="13" borderId="10" xfId="0" applyFont="1" applyFill="1" applyBorder="1" applyAlignment="1">
      <alignment vertical="top" wrapText="1"/>
    </xf>
    <xf numFmtId="0" fontId="17" fillId="5" borderId="10" xfId="0" applyFont="1" applyFill="1" applyBorder="1" applyAlignment="1">
      <alignment vertical="top" wrapText="1"/>
    </xf>
    <xf numFmtId="0" fontId="17" fillId="14" borderId="10" xfId="0" applyFont="1" applyFill="1" applyBorder="1" applyAlignment="1">
      <alignment vertical="top" wrapText="1"/>
    </xf>
    <xf numFmtId="0" fontId="17" fillId="14" borderId="4" xfId="0" applyFont="1" applyFill="1" applyBorder="1" applyAlignment="1">
      <alignment horizontal="right" vertical="top" wrapText="1"/>
    </xf>
    <xf numFmtId="0" fontId="17" fillId="11" borderId="19" xfId="0" applyFont="1" applyFill="1" applyBorder="1" applyAlignment="1">
      <alignment horizontal="left" vertical="top"/>
    </xf>
    <xf numFmtId="0" fontId="17" fillId="12" borderId="3" xfId="0" applyFont="1" applyFill="1" applyBorder="1" applyAlignment="1">
      <alignment horizontal="left" vertical="top"/>
    </xf>
    <xf numFmtId="8" fontId="31" fillId="25" borderId="6" xfId="0" applyNumberFormat="1" applyFont="1" applyFill="1" applyBorder="1" applyAlignment="1">
      <alignment horizontal="center" vertical="top"/>
    </xf>
    <xf numFmtId="8" fontId="32" fillId="25" borderId="6" xfId="0" applyNumberFormat="1" applyFont="1" applyFill="1" applyBorder="1" applyAlignment="1">
      <alignment horizontal="center" vertical="top" wrapText="1"/>
    </xf>
    <xf numFmtId="0" fontId="31" fillId="7" borderId="6" xfId="0" applyFont="1" applyFill="1" applyBorder="1" applyAlignment="1">
      <alignment horizontal="center" vertical="top"/>
    </xf>
    <xf numFmtId="8" fontId="31" fillId="7" borderId="6" xfId="0" applyNumberFormat="1" applyFont="1" applyFill="1" applyBorder="1" applyAlignment="1">
      <alignment horizontal="center" vertical="top"/>
    </xf>
    <xf numFmtId="0" fontId="1" fillId="2" borderId="1" xfId="0" applyFont="1" applyFill="1" applyBorder="1" applyAlignment="1">
      <alignment horizontal="center" wrapText="1"/>
    </xf>
    <xf numFmtId="0" fontId="2" fillId="0" borderId="2" xfId="0" applyFont="1" applyBorder="1"/>
    <xf numFmtId="0" fontId="3" fillId="0" borderId="0" xfId="0" applyFont="1"/>
    <xf numFmtId="0" fontId="0" fillId="0" borderId="0" xfId="0"/>
    <xf numFmtId="0" fontId="15" fillId="0" borderId="1" xfId="0" applyFont="1" applyBorder="1" applyAlignment="1">
      <alignment horizontal="center"/>
    </xf>
    <xf numFmtId="164" fontId="17" fillId="0" borderId="1" xfId="0" applyNumberFormat="1" applyFont="1" applyBorder="1" applyAlignment="1">
      <alignment horizontal="center" vertical="top" wrapText="1"/>
    </xf>
    <xf numFmtId="0" fontId="2" fillId="0" borderId="10" xfId="0" applyFont="1" applyBorder="1"/>
    <xf numFmtId="164" fontId="15" fillId="0" borderId="1" xfId="0" applyNumberFormat="1" applyFont="1" applyBorder="1" applyAlignment="1">
      <alignment horizontal="center" vertical="top"/>
    </xf>
    <xf numFmtId="0" fontId="16" fillId="26" borderId="14" xfId="0" applyFont="1" applyFill="1" applyBorder="1" applyAlignment="1">
      <alignment horizontal="left" vertical="top"/>
    </xf>
    <xf numFmtId="0" fontId="17" fillId="27" borderId="14" xfId="0" applyFont="1" applyFill="1" applyBorder="1" applyAlignment="1">
      <alignment horizontal="left" vertical="top" wrapText="1"/>
    </xf>
    <xf numFmtId="0" fontId="17" fillId="26" borderId="14" xfId="0" applyFont="1" applyFill="1" applyBorder="1" applyAlignment="1">
      <alignment horizontal="left" vertical="top" wrapText="1"/>
    </xf>
    <xf numFmtId="0" fontId="16" fillId="26" borderId="14" xfId="0" applyFont="1" applyFill="1" applyBorder="1" applyAlignment="1">
      <alignment horizontal="left" vertical="top" wrapText="1"/>
    </xf>
    <xf numFmtId="0" fontId="17" fillId="26" borderId="14" xfId="0" applyFont="1" applyFill="1" applyBorder="1" applyAlignment="1">
      <alignment horizontal="left" vertical="top"/>
    </xf>
    <xf numFmtId="0" fontId="17" fillId="27" borderId="14" xfId="0" applyFont="1" applyFill="1" applyBorder="1" applyAlignment="1">
      <alignment horizontal="left" vertical="top"/>
    </xf>
    <xf numFmtId="0" fontId="17" fillId="27" borderId="14" xfId="0" applyFont="1" applyFill="1" applyBorder="1" applyAlignment="1">
      <alignment horizontal="center" vertical="top" wrapText="1"/>
    </xf>
    <xf numFmtId="0" fontId="17" fillId="28" borderId="14" xfId="0" applyFont="1" applyFill="1" applyBorder="1" applyAlignment="1">
      <alignment vertical="top" wrapText="1"/>
    </xf>
    <xf numFmtId="8" fontId="17" fillId="27" borderId="14" xfId="0" applyNumberFormat="1" applyFont="1" applyFill="1" applyBorder="1" applyAlignment="1">
      <alignment horizontal="left" vertical="top" wrapText="1"/>
    </xf>
    <xf numFmtId="0" fontId="17" fillId="27" borderId="16" xfId="0" applyFont="1" applyFill="1" applyBorder="1" applyAlignment="1">
      <alignment horizontal="left" vertical="top" wrapText="1"/>
    </xf>
    <xf numFmtId="10" fontId="17" fillId="27" borderId="14" xfId="0" applyNumberFormat="1" applyFont="1" applyFill="1" applyBorder="1" applyAlignment="1">
      <alignment horizontal="left" vertical="top"/>
    </xf>
    <xf numFmtId="0" fontId="17" fillId="27" borderId="18" xfId="0" applyFont="1" applyFill="1" applyBorder="1" applyAlignment="1">
      <alignment horizontal="left" vertical="top" wrapText="1"/>
    </xf>
    <xf numFmtId="0" fontId="17" fillId="27" borderId="3" xfId="0" applyFont="1" applyFill="1" applyBorder="1" applyAlignment="1">
      <alignment horizontal="left" vertical="top" wrapText="1"/>
    </xf>
    <xf numFmtId="0" fontId="17" fillId="27" borderId="20"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0</xdr:rowOff>
    </xdr:from>
    <xdr:ext cx="4505325" cy="31051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098100" y="2232188"/>
          <a:ext cx="4495800" cy="3095625"/>
        </a:xfrm>
        <a:prstGeom prst="rect">
          <a:avLst/>
        </a:prstGeom>
        <a:solidFill>
          <a:srgbClr val="FFFF0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Transaction Data Reporting Pilot: </a:t>
          </a:r>
          <a:endParaRPr sz="14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4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Discount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Markup Offered to Commercial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Commercial MFC Price</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rgbClr val="000000"/>
              </a:solidFill>
              <a:latin typeface="Calibri"/>
              <a:ea typeface="Calibri"/>
              <a:cs typeface="Calibri"/>
              <a:sym typeface="Calibri"/>
            </a:rPr>
            <a:t>- Difference in GSA Price (exclusive of IFF) and MFC Price (%)</a:t>
          </a:r>
          <a:endParaRPr sz="1400"/>
        </a:p>
        <a:p>
          <a:pPr marL="0" lvl="0" indent="0" algn="l" rtl="0">
            <a:spcBef>
              <a:spcPts val="0"/>
            </a:spcBef>
            <a:spcAft>
              <a:spcPts val="0"/>
            </a:spcAft>
            <a:buSzPts val="1200"/>
            <a:buFont typeface="Calibri"/>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endParaRPr sz="1400"/>
        </a:p>
      </xdr:txBody>
    </xdr:sp>
    <xdr:clientData fLocksWithSheet="0"/>
  </xdr:oneCellAnchor>
  <xdr:oneCellAnchor>
    <xdr:from>
      <xdr:col>1</xdr:col>
      <xdr:colOff>0</xdr:colOff>
      <xdr:row>3</xdr:row>
      <xdr:rowOff>3028950</xdr:rowOff>
    </xdr:from>
    <xdr:ext cx="4495800" cy="20859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3102863" y="2741775"/>
          <a:ext cx="4486275" cy="2076450"/>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200"/>
            <a:buFont typeface="Calibri"/>
            <a:buNone/>
          </a:pPr>
          <a:r>
            <a:rPr lang="en-US" sz="1200" b="1">
              <a:latin typeface="Calibri"/>
              <a:ea typeface="Calibri"/>
              <a:cs typeface="Calibri"/>
              <a:sym typeface="Calibri"/>
            </a:rPr>
            <a:t>Offers from joint ventures:</a:t>
          </a:r>
          <a:endParaRPr sz="1400"/>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NOTE: The joint venture partner providing the labor category/service must be identified in the "Labor Category/Service Title' column of the Services PPT.</a:t>
          </a: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endParaRPr sz="1200" b="1">
            <a:solidFill>
              <a:srgbClr val="000000"/>
            </a:solidFill>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martpay.gsa.gov/policies-and-audits/smart-bulletins/039/" TargetMode="External"/><Relationship Id="rId2" Type="http://schemas.openxmlformats.org/officeDocument/2006/relationships/hyperlink" Target="https://smartpay.gsa.gov/policies-and-audits/smart-bulletins/039/" TargetMode="External"/><Relationship Id="rId1" Type="http://schemas.openxmlformats.org/officeDocument/2006/relationships/hyperlink" Target="https://smartpay.gsa.gov/policies-and-audits/smart-bulletins/039/" TargetMode="External"/><Relationship Id="rId5" Type="http://schemas.openxmlformats.org/officeDocument/2006/relationships/drawing" Target="../drawings/drawing1.xml"/><Relationship Id="rId4" Type="http://schemas.openxmlformats.org/officeDocument/2006/relationships/hyperlink" Target="https://smartpay.gsa.gov/policies-and-audits/smart-bulletins/0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U1000"/>
  <sheetViews>
    <sheetView tabSelected="1" workbookViewId="0">
      <selection sqref="A1:B1"/>
    </sheetView>
  </sheetViews>
  <sheetFormatPr defaultColWidth="10.08984375" defaultRowHeight="15" customHeight="1" x14ac:dyDescent="0.25"/>
  <cols>
    <col min="1" max="1" width="138.453125" customWidth="1"/>
    <col min="2" max="2" width="99.7265625" customWidth="1"/>
    <col min="3" max="21" width="8.453125" customWidth="1"/>
  </cols>
  <sheetData>
    <row r="1" spans="1:21" ht="15.6" x14ac:dyDescent="0.3">
      <c r="A1" s="212" t="s">
        <v>0</v>
      </c>
      <c r="B1" s="213"/>
      <c r="C1" s="1"/>
      <c r="D1" s="1"/>
      <c r="E1" s="1"/>
      <c r="F1" s="1"/>
      <c r="G1" s="1"/>
      <c r="H1" s="1"/>
      <c r="I1" s="2"/>
      <c r="J1" s="3"/>
    </row>
    <row r="2" spans="1:21" ht="15.6" x14ac:dyDescent="0.3">
      <c r="A2" s="212" t="s">
        <v>1</v>
      </c>
      <c r="B2" s="213"/>
      <c r="C2" s="4"/>
      <c r="D2" s="4"/>
      <c r="E2" s="4"/>
      <c r="F2" s="4"/>
      <c r="G2" s="4"/>
      <c r="H2" s="4"/>
      <c r="I2" s="5"/>
      <c r="J2" s="5"/>
      <c r="K2" s="5"/>
      <c r="L2" s="5"/>
      <c r="M2" s="5"/>
      <c r="N2" s="5"/>
      <c r="O2" s="5"/>
      <c r="P2" s="5"/>
      <c r="Q2" s="5"/>
      <c r="R2" s="5"/>
      <c r="S2" s="5"/>
      <c r="T2" s="5"/>
      <c r="U2" s="5"/>
    </row>
    <row r="3" spans="1:21" ht="15.6" x14ac:dyDescent="0.3">
      <c r="A3" s="6"/>
      <c r="B3" s="6"/>
      <c r="C3" s="6"/>
      <c r="D3" s="6"/>
      <c r="E3" s="6"/>
      <c r="F3" s="6"/>
      <c r="G3" s="6"/>
      <c r="H3" s="6"/>
      <c r="I3" s="5"/>
      <c r="J3" s="5"/>
      <c r="K3" s="5"/>
      <c r="L3" s="5"/>
      <c r="M3" s="5"/>
      <c r="N3" s="5"/>
      <c r="O3" s="5"/>
      <c r="P3" s="5"/>
      <c r="Q3" s="5"/>
      <c r="R3" s="5"/>
      <c r="S3" s="5"/>
      <c r="T3" s="5"/>
      <c r="U3" s="5"/>
    </row>
    <row r="4" spans="1:21" ht="409.6" x14ac:dyDescent="0.3">
      <c r="A4" s="7" t="s">
        <v>2</v>
      </c>
      <c r="B4" s="8"/>
      <c r="C4" s="5"/>
      <c r="D4" s="5"/>
      <c r="E4" s="5"/>
      <c r="F4" s="5"/>
      <c r="G4" s="5"/>
      <c r="H4" s="5"/>
      <c r="I4" s="5"/>
      <c r="J4" s="5"/>
      <c r="K4" s="5"/>
      <c r="L4" s="5"/>
      <c r="M4" s="5"/>
      <c r="N4" s="5"/>
      <c r="O4" s="5"/>
      <c r="P4" s="5"/>
      <c r="Q4" s="5"/>
      <c r="R4" s="5"/>
      <c r="S4" s="5"/>
      <c r="T4" s="5"/>
      <c r="U4" s="5"/>
    </row>
    <row r="5" spans="1:21" ht="15.6" x14ac:dyDescent="0.3">
      <c r="A5" s="9"/>
      <c r="B5" s="10"/>
      <c r="C5" s="5"/>
      <c r="D5" s="5"/>
      <c r="E5" s="5"/>
      <c r="F5" s="5"/>
      <c r="G5" s="5"/>
      <c r="H5" s="5"/>
      <c r="I5" s="5"/>
      <c r="J5" s="5"/>
      <c r="K5" s="5"/>
      <c r="L5" s="5"/>
      <c r="M5" s="5"/>
      <c r="N5" s="5"/>
      <c r="O5" s="5"/>
      <c r="P5" s="5"/>
      <c r="Q5" s="5"/>
      <c r="R5" s="5"/>
      <c r="S5" s="5"/>
      <c r="T5" s="5"/>
      <c r="U5" s="5"/>
    </row>
    <row r="6" spans="1:21" ht="187.2" x14ac:dyDescent="0.3">
      <c r="A6" s="11" t="s">
        <v>3</v>
      </c>
      <c r="B6" s="5"/>
      <c r="C6" s="5"/>
      <c r="D6" s="5"/>
      <c r="E6" s="5"/>
      <c r="F6" s="5"/>
      <c r="G6" s="5"/>
      <c r="H6" s="5"/>
      <c r="I6" s="5"/>
      <c r="J6" s="5"/>
      <c r="K6" s="5"/>
      <c r="L6" s="5"/>
      <c r="M6" s="5"/>
      <c r="N6" s="5"/>
      <c r="O6" s="5"/>
      <c r="P6" s="5"/>
      <c r="Q6" s="5"/>
      <c r="R6" s="5"/>
      <c r="S6" s="5"/>
      <c r="T6" s="5"/>
      <c r="U6" s="5"/>
    </row>
    <row r="7" spans="1:21" ht="15.6" x14ac:dyDescent="0.3">
      <c r="A7" s="9"/>
      <c r="B7" s="10"/>
      <c r="C7" s="5"/>
      <c r="D7" s="5"/>
      <c r="E7" s="5"/>
      <c r="F7" s="5"/>
      <c r="G7" s="5"/>
      <c r="H7" s="5"/>
      <c r="I7" s="5"/>
      <c r="J7" s="5"/>
      <c r="K7" s="5"/>
      <c r="L7" s="5"/>
      <c r="M7" s="5"/>
      <c r="N7" s="5"/>
      <c r="O7" s="5"/>
      <c r="P7" s="5"/>
      <c r="Q7" s="5"/>
      <c r="R7" s="5"/>
      <c r="S7" s="5"/>
      <c r="T7" s="5"/>
      <c r="U7" s="5"/>
    </row>
    <row r="8" spans="1:21" ht="15.6" x14ac:dyDescent="0.3">
      <c r="A8" s="12" t="s">
        <v>4</v>
      </c>
      <c r="B8" s="5"/>
      <c r="C8" s="5"/>
      <c r="D8" s="5"/>
      <c r="E8" s="5"/>
      <c r="F8" s="5"/>
      <c r="G8" s="5"/>
      <c r="H8" s="5"/>
      <c r="I8" s="5"/>
      <c r="J8" s="5"/>
      <c r="K8" s="5"/>
      <c r="L8" s="5"/>
      <c r="M8" s="5"/>
      <c r="N8" s="5"/>
      <c r="O8" s="5"/>
      <c r="P8" s="5"/>
      <c r="Q8" s="5"/>
      <c r="R8" s="5"/>
      <c r="S8" s="5"/>
      <c r="T8" s="5"/>
      <c r="U8" s="5"/>
    </row>
    <row r="9" spans="1:21" ht="15.6" x14ac:dyDescent="0.3">
      <c r="A9" s="13" t="s">
        <v>5</v>
      </c>
      <c r="B9" s="5"/>
      <c r="C9" s="5"/>
      <c r="D9" s="5"/>
      <c r="E9" s="5"/>
      <c r="F9" s="5"/>
      <c r="G9" s="5"/>
      <c r="H9" s="5"/>
      <c r="I9" s="5"/>
      <c r="J9" s="5"/>
      <c r="K9" s="5"/>
      <c r="L9" s="5"/>
      <c r="M9" s="5"/>
      <c r="N9" s="5"/>
      <c r="O9" s="5"/>
      <c r="P9" s="5"/>
      <c r="Q9" s="5"/>
      <c r="R9" s="5"/>
      <c r="S9" s="5"/>
      <c r="T9" s="5"/>
      <c r="U9" s="5"/>
    </row>
    <row r="10" spans="1:21" ht="15.6" x14ac:dyDescent="0.3">
      <c r="A10" s="14" t="s">
        <v>6</v>
      </c>
      <c r="B10" s="5"/>
      <c r="C10" s="5"/>
      <c r="D10" s="5"/>
      <c r="E10" s="5"/>
      <c r="F10" s="5"/>
      <c r="G10" s="5"/>
      <c r="H10" s="5"/>
      <c r="I10" s="5"/>
      <c r="J10" s="5"/>
      <c r="K10" s="5"/>
      <c r="L10" s="5"/>
      <c r="M10" s="5"/>
      <c r="N10" s="5"/>
      <c r="O10" s="5"/>
      <c r="P10" s="5"/>
      <c r="Q10" s="5"/>
      <c r="R10" s="5"/>
      <c r="S10" s="5"/>
      <c r="T10" s="5"/>
      <c r="U10" s="5"/>
    </row>
    <row r="11" spans="1:21" ht="171.6" x14ac:dyDescent="0.3">
      <c r="A11" s="15" t="s">
        <v>7</v>
      </c>
      <c r="B11" s="5"/>
      <c r="C11" s="5"/>
      <c r="D11" s="5"/>
      <c r="E11" s="5"/>
      <c r="F11" s="5"/>
      <c r="G11" s="5"/>
      <c r="H11" s="5"/>
      <c r="I11" s="5"/>
      <c r="J11" s="5"/>
      <c r="K11" s="5"/>
      <c r="L11" s="5"/>
      <c r="M11" s="5"/>
      <c r="N11" s="5"/>
      <c r="O11" s="5"/>
      <c r="P11" s="5"/>
      <c r="Q11" s="5"/>
      <c r="R11" s="5"/>
      <c r="S11" s="5"/>
      <c r="T11" s="5"/>
      <c r="U11" s="5"/>
    </row>
    <row r="12" spans="1:21" ht="15.6" x14ac:dyDescent="0.3">
      <c r="A12" s="14" t="s">
        <v>8</v>
      </c>
      <c r="B12" s="5"/>
      <c r="C12" s="5"/>
      <c r="D12" s="5"/>
      <c r="E12" s="5"/>
      <c r="F12" s="5"/>
      <c r="G12" s="5"/>
      <c r="H12" s="5"/>
      <c r="I12" s="5"/>
      <c r="J12" s="5"/>
      <c r="K12" s="5"/>
      <c r="L12" s="5"/>
      <c r="M12" s="5"/>
      <c r="N12" s="5"/>
      <c r="O12" s="5"/>
      <c r="P12" s="5"/>
      <c r="Q12" s="5"/>
      <c r="R12" s="5"/>
      <c r="S12" s="5"/>
      <c r="T12" s="5"/>
      <c r="U12" s="5"/>
    </row>
    <row r="13" spans="1:21" ht="31.2" x14ac:dyDescent="0.3">
      <c r="A13" s="15" t="s">
        <v>9</v>
      </c>
      <c r="B13" s="5"/>
      <c r="C13" s="5"/>
      <c r="D13" s="5"/>
      <c r="E13" s="5"/>
      <c r="F13" s="5"/>
      <c r="G13" s="5"/>
      <c r="H13" s="5"/>
      <c r="I13" s="5"/>
      <c r="J13" s="5"/>
      <c r="K13" s="5"/>
      <c r="L13" s="5"/>
      <c r="M13" s="5"/>
      <c r="N13" s="5"/>
      <c r="O13" s="5"/>
      <c r="P13" s="5"/>
      <c r="Q13" s="5"/>
      <c r="R13" s="5"/>
      <c r="S13" s="5"/>
      <c r="T13" s="5"/>
      <c r="U13" s="5"/>
    </row>
    <row r="14" spans="1:21" ht="15.6" x14ac:dyDescent="0.3">
      <c r="A14" s="14" t="s">
        <v>10</v>
      </c>
      <c r="B14" s="5"/>
      <c r="C14" s="5"/>
      <c r="D14" s="5"/>
      <c r="E14" s="5"/>
      <c r="F14" s="5"/>
      <c r="G14" s="5"/>
      <c r="H14" s="5"/>
      <c r="I14" s="5"/>
      <c r="J14" s="5"/>
      <c r="K14" s="5"/>
      <c r="L14" s="5"/>
      <c r="M14" s="5"/>
      <c r="N14" s="5"/>
      <c r="O14" s="5"/>
      <c r="P14" s="5"/>
      <c r="Q14" s="5"/>
      <c r="R14" s="5"/>
      <c r="S14" s="5"/>
      <c r="T14" s="5"/>
      <c r="U14" s="5"/>
    </row>
    <row r="15" spans="1:21" ht="15.6" x14ac:dyDescent="0.3">
      <c r="A15" s="15" t="s">
        <v>11</v>
      </c>
      <c r="B15" s="5"/>
      <c r="C15" s="5"/>
      <c r="D15" s="5"/>
      <c r="E15" s="5"/>
      <c r="F15" s="5"/>
      <c r="G15" s="5"/>
      <c r="H15" s="5"/>
      <c r="I15" s="5"/>
      <c r="J15" s="5"/>
      <c r="K15" s="5"/>
      <c r="L15" s="5"/>
      <c r="M15" s="5"/>
      <c r="N15" s="5"/>
      <c r="O15" s="5"/>
      <c r="P15" s="5"/>
      <c r="Q15" s="5"/>
      <c r="R15" s="5"/>
      <c r="S15" s="5"/>
      <c r="T15" s="5"/>
      <c r="U15" s="5"/>
    </row>
    <row r="16" spans="1:21" ht="124.8" x14ac:dyDescent="0.3">
      <c r="A16" s="15" t="s">
        <v>12</v>
      </c>
      <c r="B16" s="5"/>
      <c r="C16" s="5"/>
      <c r="D16" s="5"/>
      <c r="E16" s="5"/>
      <c r="F16" s="5"/>
      <c r="G16" s="5"/>
      <c r="H16" s="5"/>
      <c r="I16" s="5"/>
      <c r="J16" s="5"/>
      <c r="K16" s="5"/>
      <c r="L16" s="5"/>
      <c r="M16" s="5"/>
      <c r="N16" s="5"/>
      <c r="O16" s="5"/>
      <c r="P16" s="5"/>
      <c r="Q16" s="5"/>
      <c r="R16" s="5"/>
      <c r="S16" s="5"/>
      <c r="T16" s="5"/>
      <c r="U16" s="5"/>
    </row>
    <row r="17" spans="1:21" ht="15.6" x14ac:dyDescent="0.3">
      <c r="A17" s="14" t="s">
        <v>13</v>
      </c>
      <c r="B17" s="5"/>
      <c r="C17" s="5"/>
      <c r="D17" s="5"/>
      <c r="E17" s="5"/>
      <c r="F17" s="5"/>
      <c r="G17" s="5"/>
      <c r="H17" s="5"/>
      <c r="I17" s="5"/>
      <c r="J17" s="5"/>
      <c r="K17" s="5"/>
      <c r="L17" s="5"/>
      <c r="M17" s="5"/>
      <c r="N17" s="5"/>
      <c r="O17" s="5"/>
      <c r="P17" s="5"/>
      <c r="Q17" s="5"/>
      <c r="R17" s="5"/>
      <c r="S17" s="5"/>
      <c r="T17" s="5"/>
      <c r="U17" s="5"/>
    </row>
    <row r="18" spans="1:21" ht="15.6" x14ac:dyDescent="0.3">
      <c r="A18" s="15" t="s">
        <v>14</v>
      </c>
      <c r="B18" s="5"/>
      <c r="C18" s="5"/>
      <c r="D18" s="5"/>
      <c r="E18" s="5"/>
      <c r="F18" s="5"/>
      <c r="G18" s="5"/>
      <c r="H18" s="5"/>
      <c r="I18" s="5"/>
      <c r="J18" s="5"/>
      <c r="K18" s="5"/>
      <c r="L18" s="5"/>
      <c r="M18" s="5"/>
      <c r="N18" s="5"/>
      <c r="O18" s="5"/>
      <c r="P18" s="5"/>
      <c r="Q18" s="5"/>
      <c r="R18" s="5"/>
      <c r="S18" s="5"/>
      <c r="T18" s="5"/>
      <c r="U18" s="5"/>
    </row>
    <row r="19" spans="1:21" ht="78" x14ac:dyDescent="0.3">
      <c r="A19" s="15" t="s">
        <v>15</v>
      </c>
      <c r="B19" s="5"/>
      <c r="C19" s="5"/>
      <c r="D19" s="5"/>
      <c r="E19" s="5"/>
      <c r="F19" s="5"/>
      <c r="G19" s="5"/>
      <c r="H19" s="5"/>
      <c r="I19" s="5"/>
      <c r="J19" s="5"/>
      <c r="K19" s="5"/>
      <c r="L19" s="5"/>
      <c r="M19" s="5"/>
      <c r="N19" s="5"/>
      <c r="O19" s="5"/>
      <c r="P19" s="5"/>
      <c r="Q19" s="5"/>
      <c r="R19" s="5"/>
      <c r="S19" s="5"/>
      <c r="T19" s="5"/>
      <c r="U19" s="5"/>
    </row>
    <row r="20" spans="1:21" ht="15.6" x14ac:dyDescent="0.3">
      <c r="A20" s="14" t="s">
        <v>16</v>
      </c>
      <c r="B20" s="5"/>
      <c r="C20" s="5"/>
      <c r="D20" s="5"/>
      <c r="E20" s="5"/>
      <c r="F20" s="5"/>
      <c r="G20" s="5"/>
      <c r="H20" s="5"/>
      <c r="I20" s="5"/>
      <c r="J20" s="5"/>
      <c r="K20" s="5"/>
      <c r="L20" s="5"/>
      <c r="M20" s="5"/>
      <c r="N20" s="5"/>
      <c r="O20" s="5"/>
      <c r="P20" s="5"/>
      <c r="Q20" s="5"/>
      <c r="R20" s="5"/>
      <c r="S20" s="5"/>
      <c r="T20" s="5"/>
      <c r="U20" s="5"/>
    </row>
    <row r="21" spans="1:21" ht="15.75" customHeight="1" x14ac:dyDescent="0.3">
      <c r="A21" s="15" t="s">
        <v>17</v>
      </c>
      <c r="B21" s="5"/>
      <c r="C21" s="5"/>
      <c r="D21" s="5"/>
      <c r="E21" s="5"/>
      <c r="F21" s="5"/>
      <c r="G21" s="5"/>
      <c r="H21" s="5"/>
      <c r="I21" s="5"/>
      <c r="J21" s="5"/>
      <c r="K21" s="5"/>
      <c r="L21" s="5"/>
      <c r="M21" s="5"/>
      <c r="N21" s="5"/>
      <c r="O21" s="5"/>
      <c r="P21" s="5"/>
      <c r="Q21" s="5"/>
      <c r="R21" s="5"/>
      <c r="S21" s="5"/>
      <c r="T21" s="5"/>
      <c r="U21" s="5"/>
    </row>
    <row r="22" spans="1:21" ht="15.75" customHeight="1" x14ac:dyDescent="0.3">
      <c r="A22" s="14" t="s">
        <v>18</v>
      </c>
      <c r="B22" s="5"/>
      <c r="C22" s="5"/>
      <c r="D22" s="5"/>
      <c r="E22" s="5"/>
      <c r="F22" s="5"/>
      <c r="G22" s="5"/>
      <c r="H22" s="5"/>
      <c r="I22" s="5"/>
      <c r="J22" s="5"/>
      <c r="K22" s="5"/>
      <c r="L22" s="5"/>
      <c r="M22" s="5"/>
      <c r="N22" s="5"/>
      <c r="O22" s="5"/>
      <c r="P22" s="5"/>
      <c r="Q22" s="5"/>
      <c r="R22" s="5"/>
      <c r="S22" s="5"/>
      <c r="T22" s="5"/>
      <c r="U22" s="5"/>
    </row>
    <row r="23" spans="1:21" ht="15.75" customHeight="1" x14ac:dyDescent="0.3">
      <c r="A23" s="15" t="s">
        <v>19</v>
      </c>
      <c r="B23" s="5"/>
      <c r="C23" s="5"/>
      <c r="D23" s="5"/>
      <c r="E23" s="5"/>
      <c r="F23" s="5"/>
      <c r="G23" s="5"/>
      <c r="H23" s="5"/>
      <c r="I23" s="5"/>
      <c r="J23" s="5"/>
      <c r="K23" s="5"/>
      <c r="L23" s="5"/>
      <c r="M23" s="5"/>
      <c r="N23" s="5"/>
      <c r="O23" s="5"/>
      <c r="P23" s="5"/>
      <c r="Q23" s="5"/>
      <c r="R23" s="5"/>
      <c r="S23" s="5"/>
      <c r="T23" s="5"/>
      <c r="U23" s="5"/>
    </row>
    <row r="24" spans="1:21" ht="15.75" customHeight="1" x14ac:dyDescent="0.3">
      <c r="A24" s="14" t="s">
        <v>20</v>
      </c>
      <c r="B24" s="5"/>
      <c r="C24" s="5"/>
      <c r="D24" s="5"/>
      <c r="E24" s="5"/>
      <c r="F24" s="5"/>
      <c r="G24" s="5"/>
      <c r="H24" s="5"/>
      <c r="I24" s="5"/>
      <c r="J24" s="5"/>
      <c r="K24" s="5"/>
      <c r="L24" s="5"/>
      <c r="M24" s="5"/>
      <c r="N24" s="5"/>
      <c r="O24" s="5"/>
      <c r="P24" s="5"/>
      <c r="Q24" s="5"/>
      <c r="R24" s="5"/>
      <c r="S24" s="5"/>
      <c r="T24" s="5"/>
      <c r="U24" s="5"/>
    </row>
    <row r="25" spans="1:21" ht="15.75" customHeight="1" x14ac:dyDescent="0.3">
      <c r="A25" s="15" t="s">
        <v>21</v>
      </c>
      <c r="B25" s="5"/>
      <c r="C25" s="5"/>
      <c r="D25" s="5"/>
      <c r="E25" s="5"/>
      <c r="F25" s="5"/>
      <c r="G25" s="5"/>
      <c r="H25" s="5"/>
      <c r="I25" s="5"/>
      <c r="J25" s="5"/>
      <c r="K25" s="5"/>
      <c r="L25" s="5"/>
      <c r="M25" s="5"/>
      <c r="N25" s="5"/>
      <c r="O25" s="5"/>
      <c r="P25" s="5"/>
      <c r="Q25" s="5"/>
      <c r="R25" s="5"/>
      <c r="S25" s="5"/>
      <c r="T25" s="5"/>
      <c r="U25" s="5"/>
    </row>
    <row r="26" spans="1:21" ht="15.75" customHeight="1" x14ac:dyDescent="0.3">
      <c r="A26" s="14" t="s">
        <v>22</v>
      </c>
      <c r="B26" s="5"/>
      <c r="C26" s="5"/>
      <c r="D26" s="5"/>
      <c r="E26" s="5"/>
      <c r="F26" s="5"/>
      <c r="G26" s="5"/>
      <c r="H26" s="5"/>
      <c r="I26" s="5"/>
      <c r="J26" s="5"/>
      <c r="K26" s="5"/>
      <c r="L26" s="5"/>
      <c r="M26" s="5"/>
      <c r="N26" s="5"/>
      <c r="O26" s="5"/>
      <c r="P26" s="5"/>
      <c r="Q26" s="5"/>
      <c r="R26" s="5"/>
      <c r="S26" s="5"/>
      <c r="T26" s="5"/>
      <c r="U26" s="5"/>
    </row>
    <row r="27" spans="1:21" ht="15.75" customHeight="1" x14ac:dyDescent="0.3">
      <c r="A27" s="15" t="s">
        <v>23</v>
      </c>
      <c r="B27" s="5"/>
      <c r="C27" s="5"/>
      <c r="D27" s="5"/>
      <c r="E27" s="5"/>
      <c r="F27" s="5"/>
      <c r="G27" s="5"/>
      <c r="H27" s="5"/>
      <c r="I27" s="5"/>
      <c r="J27" s="5"/>
      <c r="K27" s="5"/>
      <c r="L27" s="5"/>
      <c r="M27" s="5"/>
      <c r="N27" s="5"/>
      <c r="O27" s="5"/>
      <c r="P27" s="5"/>
      <c r="Q27" s="5"/>
      <c r="R27" s="5"/>
      <c r="S27" s="5"/>
      <c r="T27" s="5"/>
      <c r="U27" s="5"/>
    </row>
    <row r="28" spans="1:21" ht="15.75" customHeight="1" x14ac:dyDescent="0.3">
      <c r="A28" s="14" t="s">
        <v>24</v>
      </c>
      <c r="B28" s="5"/>
      <c r="C28" s="5"/>
      <c r="D28" s="5"/>
      <c r="E28" s="5"/>
      <c r="F28" s="5"/>
      <c r="G28" s="5"/>
      <c r="H28" s="5"/>
      <c r="I28" s="5"/>
      <c r="J28" s="5"/>
      <c r="K28" s="5"/>
      <c r="L28" s="5"/>
      <c r="M28" s="5"/>
      <c r="N28" s="5"/>
      <c r="O28" s="5"/>
      <c r="P28" s="5"/>
      <c r="Q28" s="5"/>
      <c r="R28" s="5"/>
      <c r="S28" s="5"/>
      <c r="T28" s="5"/>
      <c r="U28" s="5"/>
    </row>
    <row r="29" spans="1:21" ht="15.75" customHeight="1" x14ac:dyDescent="0.3">
      <c r="A29" s="15" t="s">
        <v>25</v>
      </c>
      <c r="B29" s="5"/>
      <c r="C29" s="5"/>
      <c r="D29" s="5"/>
      <c r="E29" s="5"/>
      <c r="F29" s="5"/>
      <c r="G29" s="5"/>
      <c r="H29" s="5"/>
      <c r="I29" s="5"/>
      <c r="J29" s="5"/>
      <c r="K29" s="5"/>
      <c r="L29" s="5"/>
      <c r="M29" s="5"/>
      <c r="N29" s="5"/>
      <c r="O29" s="5"/>
      <c r="P29" s="5"/>
      <c r="Q29" s="5"/>
      <c r="R29" s="5"/>
      <c r="S29" s="5"/>
      <c r="T29" s="5"/>
      <c r="U29" s="5"/>
    </row>
    <row r="30" spans="1:21" ht="15.75" customHeight="1" x14ac:dyDescent="0.3">
      <c r="A30" s="14" t="s">
        <v>26</v>
      </c>
      <c r="B30" s="16"/>
      <c r="C30" s="5"/>
      <c r="D30" s="214"/>
      <c r="E30" s="215"/>
      <c r="F30" s="215"/>
      <c r="G30" s="215"/>
      <c r="H30" s="5"/>
      <c r="I30" s="5"/>
      <c r="J30" s="5"/>
      <c r="K30" s="5"/>
      <c r="L30" s="5"/>
      <c r="M30" s="5"/>
      <c r="N30" s="5"/>
      <c r="O30" s="5"/>
      <c r="P30" s="5"/>
      <c r="Q30" s="5"/>
      <c r="R30" s="5"/>
      <c r="S30" s="5"/>
      <c r="T30" s="5"/>
      <c r="U30" s="5"/>
    </row>
    <row r="31" spans="1:21" ht="15.75" customHeight="1" x14ac:dyDescent="0.3">
      <c r="A31" s="15" t="s">
        <v>27</v>
      </c>
      <c r="B31" s="5"/>
      <c r="C31" s="5"/>
      <c r="D31" s="5"/>
      <c r="E31" s="5"/>
      <c r="F31" s="5"/>
      <c r="G31" s="5"/>
      <c r="H31" s="5"/>
      <c r="I31" s="5"/>
      <c r="J31" s="5"/>
      <c r="K31" s="5"/>
      <c r="L31" s="5"/>
      <c r="M31" s="5"/>
      <c r="N31" s="5"/>
      <c r="O31" s="5"/>
      <c r="P31" s="5"/>
      <c r="Q31" s="5"/>
      <c r="R31" s="5"/>
      <c r="S31" s="5"/>
      <c r="T31" s="5"/>
      <c r="U31" s="5"/>
    </row>
    <row r="32" spans="1:21" ht="15.75" customHeight="1" x14ac:dyDescent="0.3">
      <c r="A32" s="14" t="s">
        <v>28</v>
      </c>
      <c r="B32" s="5"/>
      <c r="C32" s="5"/>
      <c r="D32" s="5"/>
      <c r="E32" s="5"/>
      <c r="F32" s="5"/>
      <c r="G32" s="5"/>
      <c r="H32" s="5"/>
      <c r="I32" s="5"/>
      <c r="J32" s="5"/>
      <c r="K32" s="5"/>
      <c r="L32" s="5"/>
      <c r="M32" s="5"/>
      <c r="N32" s="5"/>
      <c r="O32" s="5"/>
      <c r="P32" s="5"/>
      <c r="Q32" s="5"/>
      <c r="R32" s="5"/>
      <c r="S32" s="5"/>
      <c r="T32" s="5"/>
      <c r="U32" s="5"/>
    </row>
    <row r="33" spans="1:21" ht="15.75" customHeight="1" x14ac:dyDescent="0.3">
      <c r="A33" s="15" t="s">
        <v>29</v>
      </c>
      <c r="B33" s="5"/>
      <c r="C33" s="5"/>
      <c r="D33" s="5"/>
      <c r="E33" s="5"/>
      <c r="F33" s="5"/>
      <c r="G33" s="5"/>
      <c r="H33" s="5"/>
      <c r="I33" s="5"/>
      <c r="J33" s="5"/>
      <c r="K33" s="5"/>
      <c r="L33" s="5"/>
      <c r="M33" s="5"/>
      <c r="N33" s="5"/>
      <c r="O33" s="5"/>
      <c r="P33" s="5"/>
      <c r="Q33" s="5"/>
      <c r="R33" s="5"/>
      <c r="S33" s="5"/>
      <c r="T33" s="5"/>
      <c r="U33" s="5"/>
    </row>
    <row r="34" spans="1:21" ht="15.75" customHeight="1" x14ac:dyDescent="0.3">
      <c r="A34" s="14" t="s">
        <v>30</v>
      </c>
      <c r="B34" s="5"/>
      <c r="C34" s="5"/>
      <c r="D34" s="5"/>
      <c r="E34" s="5"/>
      <c r="F34" s="5"/>
      <c r="G34" s="5"/>
      <c r="H34" s="5"/>
      <c r="I34" s="5"/>
      <c r="J34" s="5"/>
      <c r="K34" s="5"/>
      <c r="L34" s="5"/>
      <c r="M34" s="5"/>
      <c r="N34" s="5"/>
      <c r="O34" s="5"/>
      <c r="P34" s="5"/>
      <c r="Q34" s="5"/>
      <c r="R34" s="5"/>
      <c r="S34" s="5"/>
      <c r="T34" s="5"/>
      <c r="U34" s="5"/>
    </row>
    <row r="35" spans="1:21" ht="15.75" customHeight="1" x14ac:dyDescent="0.3">
      <c r="A35" s="17" t="s">
        <v>31</v>
      </c>
      <c r="B35" s="5"/>
      <c r="C35" s="5"/>
      <c r="D35" s="5"/>
      <c r="E35" s="5"/>
      <c r="F35" s="5"/>
      <c r="G35" s="5"/>
      <c r="H35" s="5"/>
      <c r="I35" s="5"/>
      <c r="J35" s="5"/>
      <c r="K35" s="5"/>
      <c r="L35" s="5"/>
      <c r="M35" s="5"/>
      <c r="N35" s="5"/>
      <c r="O35" s="5"/>
      <c r="P35" s="5"/>
      <c r="Q35" s="5"/>
      <c r="R35" s="5"/>
      <c r="S35" s="5"/>
      <c r="T35" s="5"/>
      <c r="U35" s="5"/>
    </row>
    <row r="36" spans="1:21" ht="15.75" customHeight="1" x14ac:dyDescent="0.3">
      <c r="A36" s="14" t="s">
        <v>32</v>
      </c>
      <c r="B36" s="5"/>
      <c r="C36" s="5"/>
      <c r="D36" s="5"/>
      <c r="E36" s="5"/>
      <c r="F36" s="5"/>
      <c r="G36" s="5"/>
      <c r="H36" s="5"/>
      <c r="I36" s="5"/>
      <c r="J36" s="5"/>
      <c r="K36" s="5"/>
      <c r="L36" s="5"/>
      <c r="M36" s="5"/>
      <c r="N36" s="5"/>
      <c r="O36" s="5"/>
      <c r="P36" s="5"/>
      <c r="Q36" s="5"/>
      <c r="R36" s="5"/>
      <c r="S36" s="5"/>
      <c r="T36" s="5"/>
      <c r="U36" s="5"/>
    </row>
    <row r="37" spans="1:21" ht="15.75" customHeight="1" x14ac:dyDescent="0.3">
      <c r="A37" s="18" t="s">
        <v>33</v>
      </c>
      <c r="B37" s="5"/>
      <c r="C37" s="5"/>
      <c r="D37" s="5"/>
      <c r="E37" s="5"/>
      <c r="F37" s="5"/>
      <c r="G37" s="5"/>
      <c r="H37" s="5"/>
      <c r="I37" s="5"/>
      <c r="J37" s="5"/>
      <c r="K37" s="5"/>
      <c r="L37" s="5"/>
      <c r="M37" s="5"/>
      <c r="N37" s="5"/>
      <c r="O37" s="5"/>
      <c r="P37" s="5"/>
      <c r="Q37" s="5"/>
      <c r="R37" s="5"/>
      <c r="S37" s="5"/>
      <c r="T37" s="5"/>
      <c r="U37" s="5"/>
    </row>
    <row r="38" spans="1:21" ht="15.75" customHeight="1" x14ac:dyDescent="0.3">
      <c r="A38" s="14" t="s">
        <v>34</v>
      </c>
      <c r="B38" s="5"/>
      <c r="C38" s="5"/>
      <c r="D38" s="5"/>
      <c r="E38" s="5"/>
      <c r="F38" s="5"/>
      <c r="G38" s="5"/>
      <c r="H38" s="5"/>
      <c r="I38" s="5"/>
      <c r="J38" s="5"/>
      <c r="K38" s="5"/>
      <c r="L38" s="5"/>
      <c r="M38" s="5"/>
      <c r="N38" s="5"/>
      <c r="O38" s="5"/>
      <c r="P38" s="5"/>
      <c r="Q38" s="5"/>
      <c r="R38" s="5"/>
      <c r="S38" s="5"/>
      <c r="T38" s="5"/>
      <c r="U38" s="5"/>
    </row>
    <row r="39" spans="1:21" ht="15.75" customHeight="1" x14ac:dyDescent="0.3">
      <c r="A39" s="15" t="s">
        <v>35</v>
      </c>
      <c r="B39" s="5"/>
      <c r="C39" s="5"/>
      <c r="D39" s="5"/>
      <c r="E39" s="5"/>
      <c r="F39" s="5"/>
      <c r="G39" s="5"/>
      <c r="H39" s="5"/>
      <c r="I39" s="5"/>
      <c r="J39" s="5"/>
      <c r="K39" s="5"/>
      <c r="L39" s="5"/>
      <c r="M39" s="5"/>
      <c r="N39" s="5"/>
      <c r="O39" s="5"/>
      <c r="P39" s="5"/>
      <c r="Q39" s="5"/>
      <c r="R39" s="5"/>
      <c r="S39" s="5"/>
      <c r="T39" s="5"/>
      <c r="U39" s="5"/>
    </row>
    <row r="40" spans="1:21" ht="15.75" customHeight="1" x14ac:dyDescent="0.3">
      <c r="A40" s="14" t="s">
        <v>36</v>
      </c>
      <c r="B40" s="5"/>
      <c r="C40" s="5"/>
      <c r="D40" s="5"/>
      <c r="E40" s="5"/>
      <c r="F40" s="5"/>
      <c r="G40" s="5"/>
      <c r="H40" s="5"/>
      <c r="I40" s="5"/>
      <c r="J40" s="5"/>
      <c r="K40" s="5"/>
      <c r="L40" s="5"/>
      <c r="M40" s="5"/>
      <c r="N40" s="5"/>
      <c r="O40" s="5"/>
      <c r="P40" s="5"/>
      <c r="Q40" s="5"/>
      <c r="R40" s="5"/>
      <c r="S40" s="5"/>
      <c r="T40" s="5"/>
      <c r="U40" s="5"/>
    </row>
    <row r="41" spans="1:21" ht="15.75" customHeight="1" x14ac:dyDescent="0.3">
      <c r="A41" s="15" t="s">
        <v>37</v>
      </c>
      <c r="B41" s="5"/>
      <c r="C41" s="5"/>
      <c r="D41" s="5"/>
      <c r="E41" s="5"/>
      <c r="F41" s="5"/>
      <c r="G41" s="5"/>
      <c r="H41" s="5"/>
      <c r="I41" s="5"/>
      <c r="J41" s="5"/>
      <c r="K41" s="5"/>
      <c r="L41" s="5"/>
      <c r="M41" s="5"/>
      <c r="N41" s="5"/>
      <c r="O41" s="5"/>
      <c r="P41" s="5"/>
      <c r="Q41" s="5"/>
      <c r="R41" s="5"/>
      <c r="S41" s="5"/>
      <c r="T41" s="5"/>
      <c r="U41" s="5"/>
    </row>
    <row r="42" spans="1:21" ht="15.75" customHeight="1" x14ac:dyDescent="0.3">
      <c r="A42" s="19" t="s">
        <v>38</v>
      </c>
      <c r="B42" s="5"/>
      <c r="C42" s="5"/>
      <c r="D42" s="5"/>
      <c r="E42" s="5"/>
      <c r="F42" s="5"/>
      <c r="G42" s="5"/>
      <c r="H42" s="5"/>
      <c r="I42" s="5"/>
      <c r="J42" s="5"/>
      <c r="K42" s="5"/>
      <c r="L42" s="5"/>
      <c r="M42" s="5"/>
      <c r="N42" s="5"/>
      <c r="O42" s="5"/>
      <c r="P42" s="5"/>
      <c r="Q42" s="5"/>
      <c r="R42" s="5"/>
      <c r="S42" s="5"/>
      <c r="T42" s="5"/>
      <c r="U42" s="5"/>
    </row>
    <row r="43" spans="1:21" ht="15.75" customHeight="1" x14ac:dyDescent="0.3">
      <c r="A43" s="20" t="s">
        <v>39</v>
      </c>
      <c r="B43" s="5"/>
      <c r="C43" s="5"/>
      <c r="D43" s="5"/>
      <c r="E43" s="5"/>
      <c r="F43" s="5"/>
      <c r="G43" s="5"/>
      <c r="H43" s="5"/>
      <c r="I43" s="5"/>
      <c r="J43" s="5"/>
      <c r="K43" s="5"/>
      <c r="L43" s="5"/>
      <c r="M43" s="5"/>
      <c r="N43" s="5"/>
      <c r="O43" s="5"/>
      <c r="P43" s="5"/>
      <c r="Q43" s="5"/>
      <c r="R43" s="5"/>
      <c r="S43" s="5"/>
      <c r="T43" s="5"/>
      <c r="U43" s="5"/>
    </row>
    <row r="44" spans="1:21" ht="15.75" customHeight="1" x14ac:dyDescent="0.3">
      <c r="A44" s="19" t="s">
        <v>40</v>
      </c>
      <c r="B44" s="5"/>
      <c r="C44" s="5"/>
      <c r="D44" s="5"/>
      <c r="E44" s="5"/>
      <c r="F44" s="5"/>
      <c r="G44" s="5"/>
      <c r="H44" s="5"/>
      <c r="I44" s="5"/>
      <c r="J44" s="5"/>
      <c r="K44" s="5"/>
      <c r="L44" s="5"/>
      <c r="M44" s="5"/>
      <c r="N44" s="5"/>
      <c r="O44" s="5"/>
      <c r="P44" s="5"/>
      <c r="Q44" s="5"/>
      <c r="R44" s="5"/>
      <c r="S44" s="5"/>
      <c r="T44" s="5"/>
      <c r="U44" s="5"/>
    </row>
    <row r="45" spans="1:21" ht="15.75" customHeight="1" x14ac:dyDescent="0.3">
      <c r="A45" s="7" t="s">
        <v>41</v>
      </c>
      <c r="B45" s="5"/>
      <c r="C45" s="5"/>
      <c r="D45" s="5"/>
      <c r="E45" s="5"/>
      <c r="F45" s="5"/>
      <c r="G45" s="5"/>
      <c r="H45" s="5"/>
      <c r="I45" s="5"/>
      <c r="J45" s="5"/>
      <c r="K45" s="5"/>
      <c r="L45" s="5"/>
      <c r="M45" s="5"/>
      <c r="N45" s="5"/>
      <c r="O45" s="5"/>
      <c r="P45" s="5"/>
      <c r="Q45" s="5"/>
      <c r="R45" s="5"/>
      <c r="S45" s="5"/>
      <c r="T45" s="5"/>
      <c r="U45" s="5"/>
    </row>
    <row r="46" spans="1:21" ht="15.75" customHeight="1" x14ac:dyDescent="0.3">
      <c r="A46" s="19" t="s">
        <v>42</v>
      </c>
      <c r="B46" s="5"/>
      <c r="C46" s="5"/>
      <c r="D46" s="5"/>
      <c r="E46" s="5"/>
      <c r="F46" s="5"/>
      <c r="G46" s="5"/>
      <c r="H46" s="5"/>
      <c r="I46" s="5"/>
      <c r="J46" s="5"/>
      <c r="K46" s="5"/>
      <c r="L46" s="5"/>
      <c r="M46" s="5"/>
      <c r="N46" s="5"/>
      <c r="O46" s="5"/>
      <c r="P46" s="5"/>
      <c r="Q46" s="5"/>
      <c r="R46" s="5"/>
      <c r="S46" s="5"/>
      <c r="T46" s="5"/>
      <c r="U46" s="5"/>
    </row>
    <row r="47" spans="1:21" ht="15.75" customHeight="1" x14ac:dyDescent="0.3">
      <c r="A47" s="7" t="s">
        <v>43</v>
      </c>
      <c r="B47" s="5"/>
      <c r="C47" s="5"/>
      <c r="D47" s="5"/>
      <c r="E47" s="5"/>
      <c r="F47" s="5"/>
      <c r="G47" s="5"/>
      <c r="H47" s="5"/>
      <c r="I47" s="5"/>
      <c r="J47" s="5"/>
      <c r="K47" s="5"/>
      <c r="L47" s="5"/>
      <c r="M47" s="5"/>
      <c r="N47" s="5"/>
      <c r="O47" s="5"/>
      <c r="P47" s="5"/>
      <c r="Q47" s="5"/>
      <c r="R47" s="5"/>
      <c r="S47" s="5"/>
      <c r="T47" s="5"/>
      <c r="U47" s="5"/>
    </row>
    <row r="48" spans="1:21" ht="15.75" customHeight="1" x14ac:dyDescent="0.3">
      <c r="A48" s="19" t="s">
        <v>44</v>
      </c>
      <c r="B48" s="5"/>
      <c r="C48" s="5"/>
      <c r="D48" s="5"/>
      <c r="E48" s="5"/>
      <c r="F48" s="5"/>
      <c r="G48" s="5"/>
      <c r="H48" s="5"/>
      <c r="I48" s="5"/>
      <c r="J48" s="5"/>
      <c r="K48" s="5"/>
      <c r="L48" s="5"/>
      <c r="M48" s="5"/>
      <c r="N48" s="5"/>
      <c r="O48" s="5"/>
      <c r="P48" s="5"/>
      <c r="Q48" s="5"/>
      <c r="R48" s="5"/>
      <c r="S48" s="5"/>
      <c r="T48" s="5"/>
      <c r="U48" s="5"/>
    </row>
    <row r="49" spans="1:21" ht="15.75" customHeight="1" x14ac:dyDescent="0.3">
      <c r="A49" s="7" t="s">
        <v>45</v>
      </c>
      <c r="B49" s="5"/>
      <c r="C49" s="5"/>
      <c r="D49" s="5"/>
      <c r="E49" s="5"/>
      <c r="F49" s="5"/>
      <c r="G49" s="5"/>
      <c r="H49" s="5"/>
      <c r="I49" s="5"/>
      <c r="J49" s="5"/>
      <c r="K49" s="5"/>
      <c r="L49" s="5"/>
      <c r="M49" s="5"/>
      <c r="N49" s="5"/>
      <c r="O49" s="5"/>
      <c r="P49" s="5"/>
      <c r="Q49" s="5"/>
      <c r="R49" s="5"/>
      <c r="S49" s="5"/>
      <c r="T49" s="5"/>
      <c r="U49" s="5"/>
    </row>
    <row r="50" spans="1:21" ht="15.75" customHeight="1" x14ac:dyDescent="0.3">
      <c r="A50" s="19" t="s">
        <v>46</v>
      </c>
      <c r="B50" s="5"/>
      <c r="C50" s="5"/>
      <c r="D50" s="5"/>
      <c r="E50" s="5"/>
      <c r="F50" s="5"/>
      <c r="G50" s="5"/>
      <c r="H50" s="5"/>
      <c r="I50" s="5"/>
      <c r="J50" s="5"/>
      <c r="K50" s="5"/>
      <c r="L50" s="5"/>
      <c r="M50" s="5"/>
      <c r="N50" s="5"/>
      <c r="O50" s="5"/>
      <c r="P50" s="5"/>
      <c r="Q50" s="5"/>
      <c r="R50" s="5"/>
      <c r="S50" s="5"/>
      <c r="T50" s="5"/>
      <c r="U50" s="5"/>
    </row>
    <row r="51" spans="1:21" ht="15.75" customHeight="1" x14ac:dyDescent="0.3">
      <c r="A51" s="7" t="s">
        <v>47</v>
      </c>
      <c r="B51" s="5"/>
      <c r="C51" s="5"/>
      <c r="D51" s="5"/>
      <c r="E51" s="5"/>
      <c r="F51" s="5"/>
      <c r="G51" s="5"/>
      <c r="H51" s="5"/>
      <c r="I51" s="5"/>
      <c r="J51" s="5"/>
      <c r="K51" s="5"/>
      <c r="L51" s="5"/>
      <c r="M51" s="5"/>
      <c r="N51" s="5"/>
      <c r="O51" s="5"/>
      <c r="P51" s="5"/>
      <c r="Q51" s="5"/>
      <c r="R51" s="5"/>
      <c r="S51" s="5"/>
      <c r="T51" s="5"/>
      <c r="U51" s="5"/>
    </row>
    <row r="52" spans="1:21" ht="15.75" customHeight="1" x14ac:dyDescent="0.3">
      <c r="A52" s="21" t="s">
        <v>48</v>
      </c>
      <c r="B52" s="5"/>
      <c r="C52" s="5"/>
      <c r="D52" s="5"/>
      <c r="E52" s="5"/>
      <c r="F52" s="5"/>
      <c r="G52" s="5"/>
      <c r="H52" s="5"/>
      <c r="I52" s="5"/>
      <c r="J52" s="5"/>
      <c r="K52" s="5"/>
      <c r="L52" s="5"/>
      <c r="M52" s="5"/>
      <c r="N52" s="5"/>
      <c r="O52" s="5"/>
      <c r="P52" s="5"/>
      <c r="Q52" s="5"/>
      <c r="R52" s="5"/>
      <c r="S52" s="5"/>
      <c r="T52" s="5"/>
      <c r="U52" s="5"/>
    </row>
    <row r="53" spans="1:21" ht="15.75" customHeight="1" x14ac:dyDescent="0.3">
      <c r="A53" s="7" t="s">
        <v>49</v>
      </c>
      <c r="B53" s="5"/>
      <c r="C53" s="5"/>
      <c r="D53" s="5"/>
      <c r="E53" s="5"/>
      <c r="F53" s="5"/>
      <c r="G53" s="5"/>
      <c r="H53" s="5"/>
      <c r="I53" s="5"/>
      <c r="J53" s="5"/>
      <c r="K53" s="5"/>
      <c r="L53" s="5"/>
      <c r="M53" s="5"/>
      <c r="N53" s="5"/>
      <c r="O53" s="5"/>
      <c r="P53" s="5"/>
      <c r="Q53" s="5"/>
      <c r="R53" s="5"/>
      <c r="S53" s="5"/>
      <c r="T53" s="5"/>
      <c r="U53" s="5"/>
    </row>
    <row r="54" spans="1:21" ht="15.75" customHeight="1" x14ac:dyDescent="0.3">
      <c r="A54" s="19" t="s">
        <v>50</v>
      </c>
      <c r="B54" s="5"/>
      <c r="C54" s="5"/>
      <c r="D54" s="5"/>
      <c r="E54" s="5"/>
      <c r="F54" s="5"/>
      <c r="G54" s="5"/>
      <c r="H54" s="5"/>
      <c r="I54" s="5"/>
      <c r="J54" s="5"/>
      <c r="K54" s="5"/>
      <c r="L54" s="5"/>
      <c r="M54" s="5"/>
      <c r="N54" s="5"/>
      <c r="O54" s="5"/>
      <c r="P54" s="5"/>
      <c r="Q54" s="5"/>
      <c r="R54" s="5"/>
      <c r="S54" s="5"/>
      <c r="T54" s="5"/>
      <c r="U54" s="5"/>
    </row>
    <row r="55" spans="1:21" ht="15.75" customHeight="1" x14ac:dyDescent="0.3">
      <c r="A55" s="7" t="s">
        <v>51</v>
      </c>
      <c r="B55" s="5"/>
      <c r="C55" s="5"/>
      <c r="D55" s="5"/>
      <c r="E55" s="5"/>
      <c r="F55" s="5"/>
      <c r="G55" s="5"/>
      <c r="H55" s="5"/>
      <c r="I55" s="5"/>
      <c r="J55" s="5"/>
      <c r="K55" s="5"/>
      <c r="L55" s="5"/>
      <c r="M55" s="5"/>
      <c r="N55" s="5"/>
      <c r="O55" s="5"/>
      <c r="P55" s="5"/>
      <c r="Q55" s="5"/>
      <c r="R55" s="5"/>
      <c r="S55" s="5"/>
      <c r="T55" s="5"/>
      <c r="U55" s="5"/>
    </row>
    <row r="56" spans="1:21" ht="15.75" customHeight="1" x14ac:dyDescent="0.3">
      <c r="A56" s="19" t="s">
        <v>52</v>
      </c>
      <c r="B56" s="5"/>
      <c r="C56" s="5"/>
      <c r="D56" s="5"/>
      <c r="E56" s="5"/>
      <c r="F56" s="5"/>
      <c r="G56" s="5"/>
      <c r="H56" s="5"/>
      <c r="I56" s="5"/>
      <c r="J56" s="5"/>
      <c r="K56" s="5"/>
      <c r="L56" s="5"/>
      <c r="M56" s="5"/>
      <c r="N56" s="5"/>
      <c r="O56" s="5"/>
      <c r="P56" s="5"/>
      <c r="Q56" s="5"/>
      <c r="R56" s="5"/>
      <c r="S56" s="5"/>
      <c r="T56" s="5"/>
      <c r="U56" s="5"/>
    </row>
    <row r="57" spans="1:21" ht="15.75" customHeight="1" x14ac:dyDescent="0.3">
      <c r="A57" s="22" t="s">
        <v>53</v>
      </c>
      <c r="B57" s="5"/>
      <c r="C57" s="5"/>
      <c r="D57" s="5"/>
      <c r="E57" s="5"/>
      <c r="F57" s="5"/>
      <c r="G57" s="5"/>
      <c r="H57" s="5"/>
      <c r="I57" s="5"/>
      <c r="J57" s="5"/>
      <c r="K57" s="5"/>
      <c r="L57" s="5"/>
      <c r="M57" s="5"/>
      <c r="N57" s="5"/>
      <c r="O57" s="5"/>
      <c r="P57" s="5"/>
      <c r="Q57" s="5"/>
      <c r="R57" s="5"/>
      <c r="S57" s="5"/>
      <c r="T57" s="5"/>
      <c r="U57" s="5"/>
    </row>
    <row r="58" spans="1:21" ht="15.75" customHeight="1" x14ac:dyDescent="0.3">
      <c r="A58" s="19" t="s">
        <v>54</v>
      </c>
      <c r="B58" s="5"/>
      <c r="C58" s="5"/>
      <c r="D58" s="5"/>
      <c r="E58" s="5"/>
      <c r="F58" s="5"/>
      <c r="G58" s="5"/>
      <c r="H58" s="5"/>
      <c r="I58" s="5"/>
      <c r="J58" s="5"/>
      <c r="K58" s="5"/>
      <c r="L58" s="5"/>
      <c r="M58" s="5"/>
      <c r="N58" s="5"/>
      <c r="O58" s="5"/>
      <c r="P58" s="5"/>
      <c r="Q58" s="5"/>
      <c r="R58" s="5"/>
      <c r="S58" s="5"/>
      <c r="T58" s="5"/>
      <c r="U58" s="5"/>
    </row>
    <row r="59" spans="1:21" ht="15.75" customHeight="1" x14ac:dyDescent="0.3">
      <c r="A59" s="7" t="s">
        <v>55</v>
      </c>
      <c r="B59" s="5"/>
      <c r="C59" s="5"/>
      <c r="D59" s="5"/>
      <c r="E59" s="5"/>
      <c r="F59" s="5"/>
      <c r="G59" s="5"/>
      <c r="H59" s="5"/>
      <c r="I59" s="5"/>
      <c r="J59" s="5"/>
      <c r="K59" s="5"/>
      <c r="L59" s="5"/>
      <c r="M59" s="5"/>
      <c r="N59" s="5"/>
      <c r="O59" s="5"/>
      <c r="P59" s="5"/>
      <c r="Q59" s="5"/>
      <c r="R59" s="5"/>
      <c r="S59" s="5"/>
      <c r="T59" s="5"/>
      <c r="U59" s="5"/>
    </row>
    <row r="60" spans="1:21" ht="15.75" customHeight="1" x14ac:dyDescent="0.3">
      <c r="A60" s="19" t="s">
        <v>56</v>
      </c>
      <c r="B60" s="5"/>
      <c r="C60" s="5"/>
      <c r="D60" s="5"/>
      <c r="E60" s="5"/>
      <c r="F60" s="5"/>
      <c r="G60" s="5"/>
      <c r="H60" s="5"/>
      <c r="I60" s="5"/>
      <c r="J60" s="5"/>
      <c r="K60" s="5"/>
      <c r="L60" s="5"/>
      <c r="M60" s="5"/>
      <c r="N60" s="5"/>
      <c r="O60" s="5"/>
      <c r="P60" s="5"/>
      <c r="Q60" s="5"/>
      <c r="R60" s="5"/>
      <c r="S60" s="5"/>
      <c r="T60" s="5"/>
      <c r="U60" s="5"/>
    </row>
    <row r="61" spans="1:21" ht="15.75" customHeight="1" x14ac:dyDescent="0.3">
      <c r="A61" s="23" t="s">
        <v>57</v>
      </c>
      <c r="B61" s="5"/>
      <c r="C61" s="5"/>
      <c r="D61" s="5"/>
      <c r="E61" s="5"/>
      <c r="F61" s="5"/>
      <c r="G61" s="5"/>
      <c r="H61" s="5"/>
      <c r="I61" s="5"/>
      <c r="J61" s="5"/>
      <c r="K61" s="5"/>
      <c r="L61" s="5"/>
      <c r="M61" s="5"/>
      <c r="N61" s="5"/>
      <c r="O61" s="5"/>
      <c r="P61" s="5"/>
      <c r="Q61" s="5"/>
      <c r="R61" s="5"/>
      <c r="S61" s="5"/>
      <c r="T61" s="5"/>
      <c r="U61" s="5"/>
    </row>
    <row r="62" spans="1:21" ht="15.75" customHeight="1" x14ac:dyDescent="0.3">
      <c r="A62" s="24"/>
      <c r="B62" s="5"/>
      <c r="C62" s="5"/>
      <c r="D62" s="5"/>
      <c r="E62" s="5"/>
      <c r="F62" s="5"/>
      <c r="G62" s="5"/>
      <c r="H62" s="5"/>
      <c r="I62" s="5"/>
      <c r="J62" s="5"/>
      <c r="K62" s="5"/>
      <c r="L62" s="5"/>
      <c r="M62" s="5"/>
      <c r="N62" s="5"/>
      <c r="O62" s="5"/>
      <c r="P62" s="5"/>
      <c r="Q62" s="5"/>
      <c r="R62" s="5"/>
      <c r="S62" s="5"/>
      <c r="T62" s="5"/>
      <c r="U62" s="5"/>
    </row>
    <row r="63" spans="1:21" ht="15.75" customHeight="1" x14ac:dyDescent="0.3">
      <c r="A63" s="25" t="s">
        <v>58</v>
      </c>
      <c r="B63" s="5"/>
      <c r="C63" s="5"/>
      <c r="D63" s="5"/>
      <c r="E63" s="5"/>
      <c r="F63" s="5"/>
      <c r="G63" s="5"/>
      <c r="H63" s="5"/>
      <c r="I63" s="5"/>
      <c r="J63" s="5"/>
      <c r="K63" s="5"/>
      <c r="L63" s="5"/>
      <c r="M63" s="5"/>
      <c r="N63" s="5"/>
      <c r="O63" s="5"/>
      <c r="P63" s="5"/>
      <c r="Q63" s="5"/>
      <c r="R63" s="5"/>
      <c r="S63" s="5"/>
      <c r="T63" s="5"/>
      <c r="U63" s="5"/>
    </row>
    <row r="64" spans="1:21" ht="15.75" customHeight="1" x14ac:dyDescent="0.3">
      <c r="A64" s="19" t="s">
        <v>59</v>
      </c>
      <c r="B64" s="5"/>
      <c r="C64" s="5"/>
      <c r="D64" s="5"/>
      <c r="E64" s="5"/>
      <c r="F64" s="5"/>
      <c r="G64" s="5"/>
      <c r="H64" s="5"/>
      <c r="I64" s="5"/>
      <c r="J64" s="5"/>
      <c r="K64" s="5"/>
      <c r="L64" s="5"/>
      <c r="M64" s="5"/>
      <c r="N64" s="5"/>
      <c r="O64" s="5"/>
      <c r="P64" s="5"/>
      <c r="Q64" s="5"/>
      <c r="R64" s="5"/>
      <c r="S64" s="5"/>
      <c r="T64" s="5"/>
      <c r="U64" s="5"/>
    </row>
    <row r="65" spans="1:21" ht="15.75" customHeight="1" x14ac:dyDescent="0.3">
      <c r="A65" s="10" t="s">
        <v>60</v>
      </c>
      <c r="B65" s="5"/>
      <c r="C65" s="5"/>
      <c r="D65" s="5"/>
      <c r="E65" s="5"/>
      <c r="F65" s="5"/>
      <c r="G65" s="5"/>
      <c r="H65" s="5"/>
      <c r="I65" s="5"/>
      <c r="J65" s="5"/>
      <c r="K65" s="5"/>
      <c r="L65" s="5"/>
      <c r="M65" s="5"/>
      <c r="N65" s="5"/>
      <c r="O65" s="5"/>
      <c r="P65" s="5"/>
      <c r="Q65" s="5"/>
      <c r="R65" s="5"/>
      <c r="S65" s="5"/>
      <c r="T65" s="5"/>
      <c r="U65" s="5"/>
    </row>
    <row r="66" spans="1:21" ht="15.75" customHeight="1" x14ac:dyDescent="0.3">
      <c r="A66" s="19" t="s">
        <v>8</v>
      </c>
      <c r="B66" s="5"/>
      <c r="C66" s="5"/>
      <c r="D66" s="5"/>
      <c r="E66" s="5"/>
      <c r="F66" s="5"/>
      <c r="G66" s="5"/>
      <c r="H66" s="5"/>
      <c r="I66" s="5"/>
      <c r="J66" s="5"/>
      <c r="K66" s="5"/>
      <c r="L66" s="5"/>
      <c r="M66" s="5"/>
      <c r="N66" s="5"/>
      <c r="O66" s="5"/>
      <c r="P66" s="5"/>
      <c r="Q66" s="5"/>
      <c r="R66" s="5"/>
      <c r="S66" s="5"/>
      <c r="T66" s="5"/>
      <c r="U66" s="5"/>
    </row>
    <row r="67" spans="1:21" ht="15.75" customHeight="1" x14ac:dyDescent="0.3">
      <c r="A67" s="7" t="s">
        <v>61</v>
      </c>
      <c r="B67" s="5"/>
      <c r="C67" s="5"/>
      <c r="D67" s="5"/>
      <c r="E67" s="5"/>
      <c r="F67" s="5"/>
      <c r="G67" s="5"/>
      <c r="H67" s="5"/>
      <c r="I67" s="5"/>
      <c r="J67" s="5"/>
      <c r="K67" s="5"/>
      <c r="L67" s="5"/>
      <c r="M67" s="5"/>
      <c r="N67" s="5"/>
      <c r="O67" s="5"/>
      <c r="P67" s="5"/>
      <c r="Q67" s="5"/>
      <c r="R67" s="5"/>
      <c r="S67" s="5"/>
      <c r="T67" s="5"/>
      <c r="U67" s="5"/>
    </row>
    <row r="68" spans="1:21" ht="15.75" customHeight="1" x14ac:dyDescent="0.3">
      <c r="A68" s="19" t="s">
        <v>62</v>
      </c>
      <c r="B68" s="5"/>
      <c r="C68" s="5"/>
      <c r="D68" s="5"/>
      <c r="E68" s="5"/>
      <c r="F68" s="5"/>
      <c r="G68" s="5"/>
      <c r="H68" s="5"/>
      <c r="I68" s="5"/>
      <c r="J68" s="5"/>
      <c r="K68" s="5"/>
      <c r="L68" s="5"/>
      <c r="M68" s="5"/>
      <c r="N68" s="5"/>
      <c r="O68" s="5"/>
      <c r="P68" s="5"/>
      <c r="Q68" s="5"/>
      <c r="R68" s="5"/>
      <c r="S68" s="5"/>
      <c r="T68" s="5"/>
      <c r="U68" s="5"/>
    </row>
    <row r="69" spans="1:21" ht="15.75" customHeight="1" x14ac:dyDescent="0.3">
      <c r="A69" s="7" t="s">
        <v>63</v>
      </c>
      <c r="B69" s="5"/>
      <c r="C69" s="5"/>
      <c r="D69" s="5"/>
      <c r="E69" s="5"/>
      <c r="F69" s="5"/>
      <c r="G69" s="5"/>
      <c r="H69" s="5"/>
      <c r="I69" s="5"/>
      <c r="J69" s="5"/>
      <c r="K69" s="5"/>
      <c r="L69" s="5"/>
      <c r="M69" s="5"/>
      <c r="N69" s="5"/>
      <c r="O69" s="5"/>
      <c r="P69" s="5"/>
      <c r="Q69" s="5"/>
      <c r="R69" s="5"/>
      <c r="S69" s="5"/>
      <c r="T69" s="5"/>
      <c r="U69" s="5"/>
    </row>
    <row r="70" spans="1:21" ht="15.75" customHeight="1" x14ac:dyDescent="0.3">
      <c r="A70" s="14" t="s">
        <v>30</v>
      </c>
      <c r="B70" s="5"/>
      <c r="C70" s="5"/>
      <c r="D70" s="5"/>
      <c r="E70" s="5"/>
      <c r="F70" s="5"/>
      <c r="G70" s="5"/>
      <c r="H70" s="5"/>
      <c r="I70" s="5"/>
      <c r="J70" s="5"/>
      <c r="K70" s="5"/>
      <c r="L70" s="5"/>
      <c r="M70" s="5"/>
      <c r="N70" s="5"/>
      <c r="O70" s="5"/>
      <c r="P70" s="5"/>
      <c r="Q70" s="5"/>
      <c r="R70" s="5"/>
      <c r="S70" s="5"/>
      <c r="T70" s="5"/>
      <c r="U70" s="5"/>
    </row>
    <row r="71" spans="1:21" ht="15.75" customHeight="1" x14ac:dyDescent="0.3">
      <c r="A71" s="15" t="s">
        <v>31</v>
      </c>
      <c r="B71" s="5"/>
      <c r="C71" s="5"/>
      <c r="D71" s="5"/>
      <c r="E71" s="5"/>
      <c r="F71" s="5"/>
      <c r="G71" s="5"/>
      <c r="H71" s="5"/>
      <c r="I71" s="5"/>
      <c r="J71" s="5"/>
      <c r="K71" s="5"/>
      <c r="L71" s="5"/>
      <c r="M71" s="5"/>
      <c r="N71" s="5"/>
      <c r="O71" s="5"/>
      <c r="P71" s="5"/>
      <c r="Q71" s="5"/>
      <c r="R71" s="5"/>
      <c r="S71" s="5"/>
      <c r="T71" s="5"/>
      <c r="U71" s="5"/>
    </row>
    <row r="72" spans="1:21" ht="15.75" customHeight="1" x14ac:dyDescent="0.3">
      <c r="A72" s="26" t="s">
        <v>64</v>
      </c>
      <c r="B72" s="5"/>
      <c r="C72" s="5"/>
      <c r="D72" s="5"/>
      <c r="E72" s="5"/>
      <c r="F72" s="5"/>
      <c r="G72" s="5"/>
      <c r="H72" s="5"/>
      <c r="I72" s="5"/>
      <c r="J72" s="5"/>
      <c r="K72" s="5"/>
      <c r="L72" s="5"/>
      <c r="M72" s="5"/>
      <c r="N72" s="5"/>
      <c r="O72" s="5"/>
      <c r="P72" s="5"/>
      <c r="Q72" s="5"/>
      <c r="R72" s="5"/>
      <c r="S72" s="5"/>
      <c r="T72" s="5"/>
      <c r="U72" s="5"/>
    </row>
    <row r="73" spans="1:21" ht="15.75" customHeight="1" x14ac:dyDescent="0.3">
      <c r="A73" s="10" t="s">
        <v>65</v>
      </c>
      <c r="B73" s="5"/>
      <c r="C73" s="5"/>
      <c r="D73" s="5"/>
      <c r="E73" s="5"/>
      <c r="F73" s="5"/>
      <c r="G73" s="5"/>
      <c r="H73" s="5"/>
      <c r="I73" s="5"/>
      <c r="J73" s="5"/>
      <c r="K73" s="5"/>
      <c r="L73" s="5"/>
      <c r="M73" s="5"/>
      <c r="N73" s="5"/>
      <c r="O73" s="5"/>
      <c r="P73" s="5"/>
      <c r="Q73" s="5"/>
      <c r="R73" s="5"/>
      <c r="S73" s="5"/>
      <c r="T73" s="5"/>
      <c r="U73" s="5"/>
    </row>
    <row r="74" spans="1:21" ht="15.75" customHeight="1" x14ac:dyDescent="0.3">
      <c r="A74" s="27" t="s">
        <v>66</v>
      </c>
      <c r="B74" s="5"/>
      <c r="C74" s="5"/>
      <c r="D74" s="5"/>
      <c r="E74" s="5"/>
      <c r="F74" s="5"/>
      <c r="G74" s="5"/>
      <c r="H74" s="5"/>
      <c r="I74" s="5"/>
      <c r="J74" s="5"/>
      <c r="K74" s="5"/>
      <c r="L74" s="5"/>
      <c r="M74" s="5"/>
      <c r="N74" s="5"/>
      <c r="O74" s="5"/>
      <c r="P74" s="5"/>
      <c r="Q74" s="5"/>
      <c r="R74" s="5"/>
      <c r="S74" s="5"/>
      <c r="T74" s="5"/>
      <c r="U74" s="5"/>
    </row>
    <row r="75" spans="1:21" ht="15.75" customHeight="1" x14ac:dyDescent="0.3">
      <c r="A75" s="27" t="s">
        <v>67</v>
      </c>
      <c r="B75" s="5"/>
      <c r="C75" s="5"/>
      <c r="D75" s="5"/>
      <c r="E75" s="5"/>
      <c r="F75" s="5"/>
      <c r="G75" s="5"/>
      <c r="H75" s="5"/>
      <c r="I75" s="5"/>
      <c r="J75" s="5"/>
      <c r="K75" s="5"/>
      <c r="L75" s="5"/>
      <c r="M75" s="5"/>
      <c r="N75" s="5"/>
      <c r="O75" s="5"/>
      <c r="P75" s="5"/>
      <c r="Q75" s="5"/>
      <c r="R75" s="5"/>
      <c r="S75" s="5"/>
      <c r="T75" s="5"/>
      <c r="U75" s="5"/>
    </row>
    <row r="76" spans="1:21" ht="15.75" customHeight="1" x14ac:dyDescent="0.3">
      <c r="A76" s="24"/>
      <c r="B76" s="5"/>
      <c r="C76" s="5"/>
      <c r="D76" s="5"/>
      <c r="E76" s="5"/>
      <c r="F76" s="5"/>
      <c r="G76" s="5"/>
      <c r="H76" s="5"/>
      <c r="I76" s="5"/>
      <c r="J76" s="5"/>
      <c r="K76" s="5"/>
      <c r="L76" s="5"/>
      <c r="M76" s="5"/>
      <c r="N76" s="5"/>
      <c r="O76" s="5"/>
      <c r="P76" s="5"/>
      <c r="Q76" s="5"/>
      <c r="R76" s="5"/>
      <c r="S76" s="5"/>
      <c r="T76" s="5"/>
      <c r="U76" s="5"/>
    </row>
    <row r="77" spans="1:21" ht="15.75" customHeight="1" x14ac:dyDescent="0.3">
      <c r="A77" s="25" t="s">
        <v>68</v>
      </c>
      <c r="B77" s="5"/>
      <c r="C77" s="5"/>
      <c r="D77" s="5"/>
      <c r="E77" s="5"/>
      <c r="F77" s="5"/>
      <c r="G77" s="5"/>
      <c r="H77" s="5"/>
      <c r="I77" s="5"/>
      <c r="J77" s="5"/>
      <c r="K77" s="5"/>
      <c r="L77" s="5"/>
      <c r="M77" s="5"/>
      <c r="N77" s="5"/>
      <c r="O77" s="5"/>
      <c r="P77" s="5"/>
      <c r="Q77" s="5"/>
      <c r="R77" s="5"/>
      <c r="S77" s="5"/>
      <c r="T77" s="5"/>
      <c r="U77" s="5"/>
    </row>
    <row r="78" spans="1:21" ht="15.75" customHeight="1" x14ac:dyDescent="0.3">
      <c r="A78" s="19" t="s">
        <v>69</v>
      </c>
      <c r="B78" s="5"/>
      <c r="C78" s="5"/>
      <c r="D78" s="5"/>
      <c r="E78" s="5"/>
      <c r="F78" s="5"/>
      <c r="G78" s="5"/>
      <c r="H78" s="5"/>
      <c r="I78" s="5"/>
      <c r="J78" s="5"/>
      <c r="K78" s="5"/>
      <c r="L78" s="5"/>
      <c r="M78" s="5"/>
      <c r="N78" s="5"/>
      <c r="O78" s="5"/>
      <c r="P78" s="5"/>
      <c r="Q78" s="5"/>
      <c r="R78" s="5"/>
      <c r="S78" s="5"/>
      <c r="T78" s="5"/>
      <c r="U78" s="5"/>
    </row>
    <row r="79" spans="1:21" ht="15.75" customHeight="1" x14ac:dyDescent="0.3">
      <c r="A79" s="7" t="s">
        <v>70</v>
      </c>
      <c r="B79" s="5"/>
      <c r="C79" s="5"/>
      <c r="D79" s="5"/>
      <c r="E79" s="5"/>
      <c r="F79" s="5"/>
      <c r="G79" s="5"/>
      <c r="H79" s="5"/>
      <c r="I79" s="5"/>
      <c r="J79" s="5"/>
      <c r="K79" s="5"/>
      <c r="L79" s="5"/>
      <c r="M79" s="5"/>
      <c r="N79" s="5"/>
      <c r="O79" s="5"/>
      <c r="P79" s="5"/>
      <c r="Q79" s="5"/>
      <c r="R79" s="5"/>
      <c r="S79" s="5"/>
      <c r="T79" s="5"/>
      <c r="U79" s="5"/>
    </row>
    <row r="80" spans="1:21" ht="15.75" customHeight="1" x14ac:dyDescent="0.3">
      <c r="A80" s="19" t="s">
        <v>71</v>
      </c>
      <c r="B80" s="5"/>
      <c r="C80" s="5"/>
      <c r="D80" s="5"/>
      <c r="E80" s="5"/>
      <c r="F80" s="5"/>
      <c r="G80" s="5"/>
      <c r="H80" s="5"/>
      <c r="I80" s="5"/>
      <c r="J80" s="5"/>
      <c r="K80" s="5"/>
      <c r="L80" s="5"/>
      <c r="M80" s="5"/>
      <c r="N80" s="5"/>
      <c r="O80" s="5"/>
      <c r="P80" s="5"/>
      <c r="Q80" s="5"/>
      <c r="R80" s="5"/>
      <c r="S80" s="5"/>
      <c r="T80" s="5"/>
      <c r="U80" s="5"/>
    </row>
    <row r="81" spans="1:21" ht="15.75" customHeight="1" x14ac:dyDescent="0.3">
      <c r="A81" s="7" t="s">
        <v>72</v>
      </c>
      <c r="B81" s="5"/>
      <c r="C81" s="5"/>
      <c r="D81" s="5"/>
      <c r="E81" s="5"/>
      <c r="F81" s="5"/>
      <c r="G81" s="5"/>
      <c r="H81" s="5"/>
      <c r="I81" s="5"/>
      <c r="J81" s="5"/>
      <c r="K81" s="5"/>
      <c r="L81" s="5"/>
      <c r="M81" s="5"/>
      <c r="N81" s="5"/>
      <c r="O81" s="5"/>
      <c r="P81" s="5"/>
      <c r="Q81" s="5"/>
      <c r="R81" s="5"/>
      <c r="S81" s="5"/>
      <c r="T81" s="5"/>
      <c r="U81" s="5"/>
    </row>
    <row r="82" spans="1:21" ht="15.75" customHeight="1" x14ac:dyDescent="0.3">
      <c r="A82" s="11" t="s">
        <v>73</v>
      </c>
      <c r="B82" s="5"/>
      <c r="C82" s="5"/>
      <c r="D82" s="5"/>
      <c r="E82" s="5"/>
      <c r="F82" s="5"/>
      <c r="G82" s="5"/>
      <c r="H82" s="5"/>
      <c r="I82" s="5"/>
      <c r="J82" s="5"/>
      <c r="K82" s="5"/>
      <c r="L82" s="5"/>
      <c r="M82" s="5"/>
      <c r="N82" s="5"/>
      <c r="O82" s="5"/>
      <c r="P82" s="5"/>
      <c r="Q82" s="5"/>
      <c r="R82" s="5"/>
      <c r="S82" s="5"/>
      <c r="T82" s="5"/>
      <c r="U82" s="5"/>
    </row>
    <row r="83" spans="1:21" ht="15.75" customHeight="1" x14ac:dyDescent="0.3">
      <c r="A83" s="7" t="s">
        <v>74</v>
      </c>
      <c r="B83" s="5"/>
      <c r="C83" s="5"/>
      <c r="D83" s="5"/>
      <c r="E83" s="5"/>
      <c r="F83" s="5"/>
      <c r="G83" s="5"/>
      <c r="H83" s="5"/>
      <c r="I83" s="5"/>
      <c r="J83" s="5"/>
      <c r="K83" s="5"/>
      <c r="L83" s="5"/>
      <c r="M83" s="5"/>
      <c r="N83" s="5"/>
      <c r="O83" s="5"/>
      <c r="P83" s="5"/>
      <c r="Q83" s="5"/>
      <c r="R83" s="5"/>
      <c r="S83" s="5"/>
      <c r="T83" s="5"/>
      <c r="U83" s="5"/>
    </row>
    <row r="84" spans="1:21" ht="15.75" customHeight="1" x14ac:dyDescent="0.3">
      <c r="A84" s="7" t="s">
        <v>75</v>
      </c>
      <c r="B84" s="5"/>
      <c r="C84" s="5"/>
      <c r="D84" s="5"/>
      <c r="E84" s="5"/>
      <c r="F84" s="5"/>
      <c r="G84" s="5"/>
      <c r="H84" s="5"/>
      <c r="I84" s="5"/>
      <c r="J84" s="5"/>
      <c r="K84" s="5"/>
      <c r="L84" s="5"/>
      <c r="M84" s="5"/>
      <c r="N84" s="5"/>
      <c r="O84" s="5"/>
      <c r="P84" s="5"/>
      <c r="Q84" s="5"/>
      <c r="R84" s="5"/>
      <c r="S84" s="5"/>
      <c r="T84" s="5"/>
      <c r="U84" s="5"/>
    </row>
    <row r="85" spans="1:21" ht="15.75" customHeight="1" x14ac:dyDescent="0.3">
      <c r="A85" s="7" t="s">
        <v>76</v>
      </c>
      <c r="B85" s="5"/>
      <c r="C85" s="5"/>
      <c r="D85" s="5"/>
      <c r="E85" s="5"/>
      <c r="F85" s="5"/>
      <c r="G85" s="5"/>
      <c r="H85" s="5"/>
      <c r="I85" s="5"/>
      <c r="J85" s="5"/>
      <c r="K85" s="5"/>
      <c r="L85" s="5"/>
      <c r="M85" s="5"/>
      <c r="N85" s="5"/>
      <c r="O85" s="5"/>
      <c r="P85" s="5"/>
      <c r="Q85" s="5"/>
      <c r="R85" s="5"/>
      <c r="S85" s="5"/>
      <c r="T85" s="5"/>
      <c r="U85" s="5"/>
    </row>
    <row r="86" spans="1:21" ht="15.75" customHeight="1" x14ac:dyDescent="0.3">
      <c r="A86" s="19" t="s">
        <v>77</v>
      </c>
      <c r="B86" s="5"/>
      <c r="C86" s="5"/>
      <c r="D86" s="5"/>
      <c r="E86" s="5"/>
      <c r="F86" s="5"/>
      <c r="G86" s="5"/>
      <c r="H86" s="5"/>
      <c r="I86" s="5"/>
      <c r="J86" s="5"/>
      <c r="K86" s="5"/>
      <c r="L86" s="5"/>
      <c r="M86" s="5"/>
      <c r="N86" s="5"/>
      <c r="O86" s="5"/>
      <c r="P86" s="5"/>
      <c r="Q86" s="5"/>
      <c r="R86" s="5"/>
      <c r="S86" s="5"/>
      <c r="T86" s="5"/>
      <c r="U86" s="5"/>
    </row>
    <row r="87" spans="1:21" ht="15.75" customHeight="1" x14ac:dyDescent="0.3">
      <c r="A87" s="7" t="s">
        <v>78</v>
      </c>
      <c r="B87" s="5"/>
      <c r="C87" s="5"/>
      <c r="D87" s="5"/>
      <c r="E87" s="5"/>
      <c r="F87" s="5"/>
      <c r="G87" s="5"/>
      <c r="H87" s="5"/>
      <c r="I87" s="5"/>
      <c r="J87" s="5"/>
      <c r="K87" s="5"/>
      <c r="L87" s="5"/>
      <c r="M87" s="5"/>
      <c r="N87" s="5"/>
      <c r="O87" s="5"/>
      <c r="P87" s="5"/>
      <c r="Q87" s="5"/>
      <c r="R87" s="5"/>
      <c r="S87" s="5"/>
      <c r="T87" s="5"/>
      <c r="U87" s="5"/>
    </row>
    <row r="88" spans="1:21" ht="15.75" customHeight="1" x14ac:dyDescent="0.3">
      <c r="A88" s="7" t="s">
        <v>79</v>
      </c>
      <c r="B88" s="5"/>
      <c r="C88" s="5"/>
      <c r="D88" s="5"/>
      <c r="E88" s="5"/>
      <c r="F88" s="5"/>
      <c r="G88" s="5"/>
      <c r="H88" s="5"/>
      <c r="I88" s="5"/>
      <c r="J88" s="5"/>
      <c r="K88" s="5"/>
      <c r="L88" s="5"/>
      <c r="M88" s="5"/>
      <c r="N88" s="5"/>
      <c r="O88" s="5"/>
      <c r="P88" s="5"/>
      <c r="Q88" s="5"/>
      <c r="R88" s="5"/>
      <c r="S88" s="5"/>
      <c r="T88" s="5"/>
      <c r="U88" s="5"/>
    </row>
    <row r="89" spans="1:21" ht="15.75" customHeight="1" x14ac:dyDescent="0.3">
      <c r="A89" s="19" t="s">
        <v>80</v>
      </c>
      <c r="B89" s="5"/>
      <c r="C89" s="5"/>
      <c r="D89" s="5"/>
      <c r="E89" s="5"/>
      <c r="F89" s="5"/>
      <c r="G89" s="5"/>
      <c r="H89" s="5"/>
      <c r="I89" s="5"/>
      <c r="J89" s="5"/>
      <c r="K89" s="5"/>
      <c r="L89" s="5"/>
      <c r="M89" s="5"/>
      <c r="N89" s="5"/>
      <c r="O89" s="5"/>
      <c r="P89" s="5"/>
      <c r="Q89" s="5"/>
      <c r="R89" s="5"/>
      <c r="S89" s="5"/>
      <c r="T89" s="5"/>
      <c r="U89" s="5"/>
    </row>
    <row r="90" spans="1:21" ht="15.75" customHeight="1" x14ac:dyDescent="0.3">
      <c r="A90" s="7" t="s">
        <v>81</v>
      </c>
      <c r="B90" s="5"/>
      <c r="C90" s="5"/>
      <c r="D90" s="5"/>
      <c r="E90" s="5"/>
      <c r="F90" s="5"/>
      <c r="G90" s="5"/>
      <c r="H90" s="5"/>
      <c r="I90" s="5"/>
      <c r="J90" s="5"/>
      <c r="K90" s="5"/>
      <c r="L90" s="5"/>
      <c r="M90" s="5"/>
      <c r="N90" s="5"/>
      <c r="O90" s="5"/>
      <c r="P90" s="5"/>
      <c r="Q90" s="5"/>
      <c r="R90" s="5"/>
      <c r="S90" s="5"/>
      <c r="T90" s="5"/>
      <c r="U90" s="5"/>
    </row>
    <row r="91" spans="1:21" ht="15.75" customHeight="1" x14ac:dyDescent="0.3">
      <c r="A91" s="28" t="s">
        <v>82</v>
      </c>
      <c r="B91" s="5"/>
      <c r="C91" s="5"/>
      <c r="D91" s="5"/>
      <c r="E91" s="5"/>
      <c r="F91" s="5"/>
      <c r="G91" s="5"/>
      <c r="H91" s="5"/>
      <c r="I91" s="5"/>
      <c r="J91" s="5"/>
      <c r="K91" s="5"/>
      <c r="L91" s="5"/>
      <c r="M91" s="5"/>
      <c r="N91" s="5"/>
      <c r="O91" s="5"/>
      <c r="P91" s="5"/>
      <c r="Q91" s="5"/>
      <c r="R91" s="5"/>
      <c r="S91" s="5"/>
      <c r="T91" s="5"/>
      <c r="U91" s="5"/>
    </row>
    <row r="92" spans="1:21" ht="15.75" customHeight="1" x14ac:dyDescent="0.3">
      <c r="A92" s="7" t="s">
        <v>83</v>
      </c>
      <c r="B92" s="5"/>
      <c r="C92" s="5"/>
      <c r="D92" s="5"/>
      <c r="E92" s="5"/>
      <c r="F92" s="5"/>
      <c r="G92" s="5"/>
      <c r="H92" s="5"/>
      <c r="I92" s="5"/>
      <c r="J92" s="5"/>
      <c r="K92" s="5"/>
      <c r="L92" s="5"/>
      <c r="M92" s="5"/>
      <c r="N92" s="5"/>
      <c r="O92" s="5"/>
      <c r="P92" s="5"/>
      <c r="Q92" s="5"/>
      <c r="R92" s="5"/>
      <c r="S92" s="5"/>
      <c r="T92" s="5"/>
      <c r="U92" s="5"/>
    </row>
    <row r="93" spans="1:21" ht="15.75" customHeight="1" x14ac:dyDescent="0.3">
      <c r="A93" s="29" t="s">
        <v>84</v>
      </c>
      <c r="B93" s="5"/>
      <c r="C93" s="5"/>
      <c r="D93" s="5"/>
      <c r="E93" s="5"/>
      <c r="F93" s="5"/>
      <c r="G93" s="5"/>
      <c r="H93" s="5"/>
      <c r="I93" s="5"/>
      <c r="J93" s="5"/>
      <c r="K93" s="5"/>
      <c r="L93" s="5"/>
      <c r="M93" s="5"/>
      <c r="N93" s="5"/>
      <c r="O93" s="5"/>
      <c r="P93" s="5"/>
      <c r="Q93" s="5"/>
      <c r="R93" s="5"/>
      <c r="S93" s="5"/>
      <c r="T93" s="5"/>
      <c r="U93" s="5"/>
    </row>
    <row r="94" spans="1:21" ht="15.75" customHeight="1" x14ac:dyDescent="0.3">
      <c r="A94" s="30" t="s">
        <v>85</v>
      </c>
      <c r="B94" s="5"/>
      <c r="C94" s="5"/>
      <c r="D94" s="5"/>
      <c r="E94" s="5"/>
      <c r="F94" s="5"/>
      <c r="G94" s="5"/>
      <c r="H94" s="5"/>
      <c r="I94" s="5"/>
      <c r="J94" s="5"/>
      <c r="K94" s="5"/>
      <c r="L94" s="5"/>
      <c r="M94" s="5"/>
      <c r="N94" s="5"/>
      <c r="O94" s="5"/>
      <c r="P94" s="5"/>
      <c r="Q94" s="5"/>
      <c r="R94" s="5"/>
      <c r="S94" s="5"/>
      <c r="T94" s="5"/>
      <c r="U94" s="5"/>
    </row>
    <row r="95" spans="1:21" ht="15.75" customHeight="1" x14ac:dyDescent="0.3">
      <c r="A95" s="30" t="s">
        <v>86</v>
      </c>
      <c r="B95" s="5"/>
      <c r="C95" s="5"/>
      <c r="D95" s="5"/>
      <c r="E95" s="5"/>
      <c r="F95" s="5"/>
      <c r="G95" s="5"/>
      <c r="H95" s="5"/>
      <c r="I95" s="5"/>
      <c r="J95" s="5"/>
      <c r="K95" s="5"/>
      <c r="L95" s="5"/>
      <c r="M95" s="5"/>
      <c r="N95" s="5"/>
      <c r="O95" s="5"/>
      <c r="P95" s="5"/>
      <c r="Q95" s="5"/>
      <c r="R95" s="5"/>
      <c r="S95" s="5"/>
      <c r="T95" s="5"/>
      <c r="U95" s="5"/>
    </row>
    <row r="96" spans="1:21" ht="15.75" customHeight="1" x14ac:dyDescent="0.3">
      <c r="A96" s="14" t="s">
        <v>87</v>
      </c>
      <c r="B96" s="5"/>
      <c r="C96" s="5"/>
      <c r="D96" s="5"/>
      <c r="E96" s="5"/>
      <c r="F96" s="5"/>
      <c r="G96" s="5"/>
      <c r="H96" s="5"/>
      <c r="I96" s="5"/>
      <c r="J96" s="5"/>
      <c r="K96" s="5"/>
      <c r="L96" s="5"/>
      <c r="M96" s="5"/>
      <c r="N96" s="5"/>
      <c r="O96" s="5"/>
      <c r="P96" s="5"/>
      <c r="Q96" s="5"/>
      <c r="R96" s="5"/>
      <c r="S96" s="5"/>
      <c r="T96" s="5"/>
      <c r="U96" s="5"/>
    </row>
    <row r="97" spans="1:21" ht="15.75" customHeight="1" x14ac:dyDescent="0.3">
      <c r="A97" s="15" t="s">
        <v>29</v>
      </c>
      <c r="B97" s="5"/>
      <c r="C97" s="5"/>
      <c r="D97" s="5"/>
      <c r="E97" s="5"/>
      <c r="F97" s="5"/>
      <c r="G97" s="5"/>
      <c r="H97" s="5"/>
      <c r="I97" s="5"/>
      <c r="J97" s="5"/>
      <c r="K97" s="5"/>
      <c r="L97" s="5"/>
      <c r="M97" s="5"/>
      <c r="N97" s="5"/>
      <c r="O97" s="5"/>
      <c r="P97" s="5"/>
      <c r="Q97" s="5"/>
      <c r="R97" s="5"/>
      <c r="S97" s="5"/>
      <c r="T97" s="5"/>
      <c r="U97" s="5"/>
    </row>
    <row r="98" spans="1:21" ht="15.75" customHeight="1" x14ac:dyDescent="0.3">
      <c r="A98" s="19" t="s">
        <v>30</v>
      </c>
      <c r="B98" s="5"/>
      <c r="C98" s="5"/>
      <c r="D98" s="5"/>
      <c r="E98" s="5"/>
      <c r="F98" s="5"/>
      <c r="G98" s="5"/>
      <c r="H98" s="5"/>
      <c r="I98" s="5"/>
      <c r="J98" s="5"/>
      <c r="K98" s="5"/>
      <c r="L98" s="5"/>
      <c r="M98" s="5"/>
      <c r="N98" s="5"/>
      <c r="O98" s="5"/>
      <c r="P98" s="5"/>
      <c r="Q98" s="5"/>
      <c r="R98" s="5"/>
      <c r="S98" s="5"/>
      <c r="T98" s="5"/>
      <c r="U98" s="5"/>
    </row>
    <row r="99" spans="1:21" ht="15.75" customHeight="1" x14ac:dyDescent="0.3">
      <c r="A99" s="7" t="s">
        <v>31</v>
      </c>
      <c r="B99" s="5"/>
      <c r="C99" s="5"/>
      <c r="D99" s="5"/>
      <c r="E99" s="5"/>
      <c r="F99" s="5"/>
      <c r="G99" s="5"/>
      <c r="H99" s="5"/>
      <c r="I99" s="5"/>
      <c r="J99" s="5"/>
      <c r="K99" s="5"/>
      <c r="L99" s="5"/>
      <c r="M99" s="5"/>
      <c r="N99" s="5"/>
      <c r="O99" s="5"/>
      <c r="P99" s="5"/>
      <c r="Q99" s="5"/>
      <c r="R99" s="5"/>
      <c r="S99" s="5"/>
      <c r="T99" s="5"/>
      <c r="U99" s="5"/>
    </row>
    <row r="100" spans="1:21" ht="15.75" customHeight="1" x14ac:dyDescent="0.3">
      <c r="A100" s="26" t="s">
        <v>32</v>
      </c>
      <c r="B100" s="5"/>
      <c r="C100" s="5"/>
      <c r="D100" s="5"/>
      <c r="E100" s="5"/>
      <c r="F100" s="5"/>
      <c r="G100" s="5"/>
      <c r="H100" s="5"/>
      <c r="I100" s="5"/>
      <c r="J100" s="5"/>
      <c r="K100" s="5"/>
      <c r="L100" s="5"/>
      <c r="M100" s="5"/>
      <c r="N100" s="5"/>
      <c r="O100" s="5"/>
      <c r="P100" s="5"/>
      <c r="Q100" s="5"/>
      <c r="R100" s="5"/>
      <c r="S100" s="5"/>
      <c r="T100" s="5"/>
      <c r="U100" s="5"/>
    </row>
    <row r="101" spans="1:21" ht="15.75" customHeight="1" x14ac:dyDescent="0.3">
      <c r="A101" s="7" t="s">
        <v>33</v>
      </c>
      <c r="B101" s="5"/>
      <c r="C101" s="5"/>
      <c r="D101" s="5"/>
      <c r="E101" s="5"/>
      <c r="F101" s="5"/>
      <c r="G101" s="5"/>
      <c r="H101" s="5"/>
      <c r="I101" s="5"/>
      <c r="J101" s="5"/>
      <c r="K101" s="5"/>
      <c r="L101" s="5"/>
      <c r="M101" s="5"/>
      <c r="N101" s="5"/>
      <c r="O101" s="5"/>
      <c r="P101" s="5"/>
      <c r="Q101" s="5"/>
      <c r="R101" s="5"/>
      <c r="S101" s="5"/>
      <c r="T101" s="5"/>
      <c r="U101" s="5"/>
    </row>
    <row r="102" spans="1:21" ht="15.75" customHeight="1" x14ac:dyDescent="0.3">
      <c r="A102" s="26" t="s">
        <v>34</v>
      </c>
      <c r="B102" s="5"/>
      <c r="C102" s="5"/>
      <c r="D102" s="5"/>
      <c r="E102" s="5"/>
      <c r="F102" s="5"/>
      <c r="G102" s="5"/>
      <c r="H102" s="5"/>
      <c r="I102" s="5"/>
      <c r="J102" s="5"/>
      <c r="K102" s="5"/>
      <c r="L102" s="5"/>
      <c r="M102" s="5"/>
      <c r="N102" s="5"/>
      <c r="O102" s="5"/>
      <c r="P102" s="5"/>
      <c r="Q102" s="5"/>
      <c r="R102" s="5"/>
      <c r="S102" s="5"/>
      <c r="T102" s="5"/>
      <c r="U102" s="5"/>
    </row>
    <row r="103" spans="1:21" ht="15.75" customHeight="1" x14ac:dyDescent="0.3">
      <c r="A103" s="7" t="s">
        <v>35</v>
      </c>
      <c r="B103" s="5"/>
      <c r="C103" s="5"/>
      <c r="D103" s="5"/>
      <c r="E103" s="5"/>
      <c r="F103" s="5"/>
      <c r="G103" s="5"/>
      <c r="H103" s="5"/>
      <c r="I103" s="5"/>
      <c r="J103" s="5"/>
      <c r="K103" s="5"/>
      <c r="L103" s="5"/>
      <c r="M103" s="5"/>
      <c r="N103" s="5"/>
      <c r="O103" s="5"/>
      <c r="P103" s="5"/>
      <c r="Q103" s="5"/>
      <c r="R103" s="5"/>
      <c r="S103" s="5"/>
      <c r="T103" s="5"/>
      <c r="U103" s="5"/>
    </row>
    <row r="104" spans="1:21" ht="15.75" customHeight="1" x14ac:dyDescent="0.3">
      <c r="A104" s="7" t="s">
        <v>88</v>
      </c>
      <c r="B104" s="5"/>
      <c r="C104" s="5"/>
      <c r="D104" s="5"/>
      <c r="E104" s="5"/>
      <c r="F104" s="5"/>
      <c r="G104" s="5"/>
      <c r="H104" s="5"/>
      <c r="I104" s="5"/>
      <c r="J104" s="5"/>
      <c r="K104" s="5"/>
      <c r="L104" s="5"/>
      <c r="M104" s="5"/>
      <c r="N104" s="5"/>
      <c r="O104" s="5"/>
      <c r="P104" s="5"/>
      <c r="Q104" s="5"/>
      <c r="R104" s="5"/>
      <c r="S104" s="5"/>
      <c r="T104" s="5"/>
      <c r="U104" s="5"/>
    </row>
    <row r="105" spans="1:21" ht="15.75" customHeight="1" x14ac:dyDescent="0.3">
      <c r="A105" s="19" t="s">
        <v>38</v>
      </c>
      <c r="B105" s="5"/>
      <c r="C105" s="5"/>
      <c r="D105" s="5"/>
      <c r="E105" s="5"/>
      <c r="F105" s="5"/>
      <c r="G105" s="5"/>
      <c r="H105" s="5"/>
      <c r="I105" s="5"/>
      <c r="J105" s="5"/>
      <c r="K105" s="5"/>
      <c r="L105" s="5"/>
      <c r="M105" s="5"/>
      <c r="N105" s="5"/>
      <c r="O105" s="5"/>
      <c r="P105" s="5"/>
      <c r="Q105" s="5"/>
      <c r="R105" s="5"/>
      <c r="S105" s="5"/>
      <c r="T105" s="5"/>
      <c r="U105" s="5"/>
    </row>
    <row r="106" spans="1:21" ht="15.75" customHeight="1" x14ac:dyDescent="0.3">
      <c r="A106" s="20" t="s">
        <v>39</v>
      </c>
      <c r="B106" s="5"/>
      <c r="C106" s="5"/>
      <c r="D106" s="5"/>
      <c r="E106" s="5"/>
      <c r="F106" s="5"/>
      <c r="G106" s="5"/>
      <c r="H106" s="5"/>
      <c r="I106" s="5"/>
      <c r="J106" s="5"/>
      <c r="K106" s="5"/>
      <c r="L106" s="5"/>
      <c r="M106" s="5"/>
      <c r="N106" s="5"/>
      <c r="O106" s="5"/>
      <c r="P106" s="5"/>
      <c r="Q106" s="5"/>
      <c r="R106" s="5"/>
      <c r="S106" s="5"/>
      <c r="T106" s="5"/>
      <c r="U106" s="5"/>
    </row>
    <row r="107" spans="1:21" ht="15.75" customHeight="1" x14ac:dyDescent="0.3">
      <c r="A107" s="19" t="s">
        <v>40</v>
      </c>
      <c r="B107" s="5"/>
      <c r="C107" s="5"/>
      <c r="D107" s="5"/>
      <c r="E107" s="5"/>
      <c r="F107" s="5"/>
      <c r="G107" s="5"/>
      <c r="H107" s="5"/>
      <c r="I107" s="5"/>
      <c r="J107" s="5"/>
      <c r="K107" s="5"/>
      <c r="L107" s="5"/>
      <c r="M107" s="5"/>
      <c r="N107" s="5"/>
      <c r="O107" s="5"/>
      <c r="P107" s="5"/>
      <c r="Q107" s="5"/>
      <c r="R107" s="5"/>
      <c r="S107" s="5"/>
      <c r="T107" s="5"/>
      <c r="U107" s="5"/>
    </row>
    <row r="108" spans="1:21" ht="15.75" customHeight="1" x14ac:dyDescent="0.3">
      <c r="A108" s="7" t="s">
        <v>89</v>
      </c>
      <c r="B108" s="5"/>
      <c r="C108" s="5"/>
      <c r="D108" s="5"/>
      <c r="E108" s="5"/>
      <c r="F108" s="5"/>
      <c r="G108" s="5"/>
      <c r="H108" s="5"/>
      <c r="I108" s="5"/>
      <c r="J108" s="5"/>
      <c r="K108" s="5"/>
      <c r="L108" s="5"/>
      <c r="M108" s="5"/>
      <c r="N108" s="5"/>
      <c r="O108" s="5"/>
      <c r="P108" s="5"/>
      <c r="Q108" s="5"/>
      <c r="R108" s="5"/>
      <c r="S108" s="5"/>
      <c r="T108" s="5"/>
      <c r="U108" s="5"/>
    </row>
    <row r="109" spans="1:21" ht="15.75" customHeight="1" x14ac:dyDescent="0.3">
      <c r="A109" s="19" t="s">
        <v>42</v>
      </c>
      <c r="B109" s="5"/>
      <c r="C109" s="5"/>
      <c r="D109" s="5"/>
      <c r="E109" s="5"/>
      <c r="F109" s="5"/>
      <c r="G109" s="5"/>
      <c r="H109" s="5"/>
      <c r="I109" s="5"/>
      <c r="J109" s="5"/>
      <c r="K109" s="5"/>
      <c r="L109" s="5"/>
      <c r="M109" s="5"/>
      <c r="N109" s="5"/>
      <c r="O109" s="5"/>
      <c r="P109" s="5"/>
      <c r="Q109" s="5"/>
      <c r="R109" s="5"/>
      <c r="S109" s="5"/>
      <c r="T109" s="5"/>
      <c r="U109" s="5"/>
    </row>
    <row r="110" spans="1:21" ht="15.75" customHeight="1" x14ac:dyDescent="0.3">
      <c r="A110" s="7" t="s">
        <v>90</v>
      </c>
      <c r="B110" s="5"/>
      <c r="C110" s="5"/>
      <c r="D110" s="5"/>
      <c r="E110" s="5"/>
      <c r="F110" s="5"/>
      <c r="G110" s="5"/>
      <c r="H110" s="5"/>
      <c r="I110" s="5"/>
      <c r="J110" s="5"/>
      <c r="K110" s="5"/>
      <c r="L110" s="5"/>
      <c r="M110" s="5"/>
      <c r="N110" s="5"/>
      <c r="O110" s="5"/>
      <c r="P110" s="5"/>
      <c r="Q110" s="5"/>
      <c r="R110" s="5"/>
      <c r="S110" s="5"/>
      <c r="T110" s="5"/>
      <c r="U110" s="5"/>
    </row>
    <row r="111" spans="1:21" ht="15.75" customHeight="1" x14ac:dyDescent="0.3">
      <c r="A111" s="26" t="s">
        <v>91</v>
      </c>
      <c r="B111" s="5"/>
      <c r="C111" s="5"/>
      <c r="D111" s="5"/>
      <c r="E111" s="5"/>
      <c r="F111" s="5"/>
      <c r="G111" s="5"/>
      <c r="H111" s="5"/>
      <c r="I111" s="5"/>
      <c r="J111" s="5"/>
      <c r="K111" s="5"/>
      <c r="L111" s="5"/>
      <c r="M111" s="5"/>
      <c r="N111" s="5"/>
      <c r="O111" s="5"/>
      <c r="P111" s="5"/>
      <c r="Q111" s="5"/>
      <c r="R111" s="5"/>
      <c r="S111" s="5"/>
      <c r="T111" s="5"/>
      <c r="U111" s="5"/>
    </row>
    <row r="112" spans="1:21" ht="15.75" customHeight="1" x14ac:dyDescent="0.3">
      <c r="A112" s="7" t="s">
        <v>92</v>
      </c>
      <c r="B112" s="5"/>
      <c r="C112" s="5"/>
      <c r="D112" s="5"/>
      <c r="E112" s="5"/>
      <c r="F112" s="5"/>
      <c r="G112" s="5"/>
      <c r="H112" s="5"/>
      <c r="I112" s="5"/>
      <c r="J112" s="5"/>
      <c r="K112" s="5"/>
      <c r="L112" s="5"/>
      <c r="M112" s="5"/>
      <c r="N112" s="5"/>
      <c r="O112" s="5"/>
      <c r="P112" s="5"/>
      <c r="Q112" s="5"/>
      <c r="R112" s="5"/>
      <c r="S112" s="5"/>
      <c r="T112" s="5"/>
      <c r="U112" s="5"/>
    </row>
    <row r="113" spans="1:21" ht="15.75" customHeight="1" x14ac:dyDescent="0.3">
      <c r="A113" s="19" t="s">
        <v>93</v>
      </c>
      <c r="B113" s="5"/>
      <c r="C113" s="5"/>
      <c r="D113" s="5"/>
      <c r="E113" s="5"/>
      <c r="F113" s="5"/>
      <c r="G113" s="5"/>
      <c r="H113" s="5"/>
      <c r="I113" s="5"/>
      <c r="J113" s="5"/>
      <c r="K113" s="5"/>
      <c r="L113" s="5"/>
      <c r="M113" s="5"/>
      <c r="N113" s="5"/>
      <c r="O113" s="5"/>
      <c r="P113" s="5"/>
      <c r="Q113" s="5"/>
      <c r="R113" s="5"/>
      <c r="S113" s="5"/>
      <c r="T113" s="5"/>
      <c r="U113" s="5"/>
    </row>
    <row r="114" spans="1:21" ht="15.75" customHeight="1" x14ac:dyDescent="0.3">
      <c r="A114" s="7" t="s">
        <v>94</v>
      </c>
      <c r="B114" s="5"/>
      <c r="C114" s="5"/>
      <c r="D114" s="5"/>
      <c r="E114" s="5"/>
      <c r="F114" s="5"/>
      <c r="G114" s="5"/>
      <c r="H114" s="5"/>
      <c r="I114" s="5"/>
      <c r="J114" s="5"/>
      <c r="K114" s="5"/>
      <c r="L114" s="5"/>
      <c r="M114" s="5"/>
      <c r="N114" s="5"/>
      <c r="O114" s="5"/>
      <c r="P114" s="5"/>
      <c r="Q114" s="5"/>
      <c r="R114" s="5"/>
      <c r="S114" s="5"/>
      <c r="T114" s="5"/>
      <c r="U114" s="5"/>
    </row>
    <row r="115" spans="1:21" ht="15.75" customHeight="1" x14ac:dyDescent="0.3">
      <c r="A115" s="21" t="s">
        <v>48</v>
      </c>
      <c r="B115" s="5"/>
      <c r="C115" s="5"/>
      <c r="D115" s="5"/>
      <c r="E115" s="5"/>
      <c r="F115" s="5"/>
      <c r="G115" s="5"/>
      <c r="H115" s="5"/>
      <c r="I115" s="5"/>
      <c r="J115" s="5"/>
      <c r="K115" s="5"/>
      <c r="L115" s="5"/>
      <c r="M115" s="5"/>
      <c r="N115" s="5"/>
      <c r="O115" s="5"/>
      <c r="P115" s="5"/>
      <c r="Q115" s="5"/>
      <c r="R115" s="5"/>
      <c r="S115" s="5"/>
      <c r="T115" s="5"/>
      <c r="U115" s="5"/>
    </row>
    <row r="116" spans="1:21" ht="15.75" customHeight="1" x14ac:dyDescent="0.3">
      <c r="A116" s="7" t="s">
        <v>49</v>
      </c>
      <c r="B116" s="5"/>
      <c r="C116" s="5"/>
      <c r="D116" s="5"/>
      <c r="E116" s="5"/>
      <c r="F116" s="5"/>
      <c r="G116" s="5"/>
      <c r="H116" s="5"/>
      <c r="I116" s="5"/>
      <c r="J116" s="5"/>
      <c r="K116" s="5"/>
      <c r="L116" s="5"/>
      <c r="M116" s="5"/>
      <c r="N116" s="5"/>
      <c r="O116" s="5"/>
      <c r="P116" s="5"/>
      <c r="Q116" s="5"/>
      <c r="R116" s="5"/>
      <c r="S116" s="5"/>
      <c r="T116" s="5"/>
      <c r="U116" s="5"/>
    </row>
    <row r="117" spans="1:21" ht="15.75" customHeight="1" x14ac:dyDescent="0.3">
      <c r="A117" s="19" t="s">
        <v>95</v>
      </c>
      <c r="B117" s="5"/>
      <c r="C117" s="5"/>
      <c r="D117" s="5"/>
      <c r="E117" s="5"/>
      <c r="F117" s="5"/>
      <c r="G117" s="5"/>
      <c r="H117" s="5"/>
      <c r="I117" s="5"/>
      <c r="J117" s="5"/>
      <c r="K117" s="5"/>
      <c r="L117" s="5"/>
      <c r="M117" s="5"/>
      <c r="N117" s="5"/>
      <c r="O117" s="5"/>
      <c r="P117" s="5"/>
      <c r="Q117" s="5"/>
      <c r="R117" s="5"/>
      <c r="S117" s="5"/>
      <c r="T117" s="5"/>
      <c r="U117" s="5"/>
    </row>
    <row r="118" spans="1:21" ht="15.75" customHeight="1" x14ac:dyDescent="0.3">
      <c r="A118" s="7" t="s">
        <v>96</v>
      </c>
      <c r="B118" s="5"/>
      <c r="C118" s="5"/>
      <c r="D118" s="5"/>
      <c r="E118" s="5"/>
      <c r="F118" s="5"/>
      <c r="G118" s="5"/>
      <c r="H118" s="5"/>
      <c r="I118" s="5"/>
      <c r="J118" s="5"/>
      <c r="K118" s="5"/>
      <c r="L118" s="5"/>
      <c r="M118" s="5"/>
      <c r="N118" s="5"/>
      <c r="O118" s="5"/>
      <c r="P118" s="5"/>
      <c r="Q118" s="5"/>
      <c r="R118" s="5"/>
      <c r="S118" s="5"/>
      <c r="T118" s="5"/>
      <c r="U118" s="5"/>
    </row>
    <row r="119" spans="1:21" ht="15.75" customHeight="1" x14ac:dyDescent="0.3">
      <c r="A119" s="31" t="s">
        <v>97</v>
      </c>
      <c r="B119" s="5"/>
      <c r="C119" s="5"/>
      <c r="D119" s="5"/>
      <c r="E119" s="5"/>
      <c r="F119" s="5"/>
      <c r="G119" s="5"/>
      <c r="H119" s="5"/>
      <c r="I119" s="5"/>
      <c r="J119" s="5"/>
      <c r="K119" s="5"/>
      <c r="L119" s="5"/>
      <c r="M119" s="5"/>
      <c r="N119" s="5"/>
      <c r="O119" s="5"/>
      <c r="P119" s="5"/>
      <c r="Q119" s="5"/>
      <c r="R119" s="5"/>
      <c r="S119" s="5"/>
      <c r="T119" s="5"/>
      <c r="U119" s="5"/>
    </row>
    <row r="120" spans="1:21" ht="15.75" customHeight="1" x14ac:dyDescent="0.3">
      <c r="A120" s="19" t="s">
        <v>52</v>
      </c>
      <c r="B120" s="5"/>
      <c r="C120" s="5"/>
      <c r="D120" s="5"/>
      <c r="E120" s="5"/>
      <c r="F120" s="5"/>
      <c r="G120" s="5"/>
      <c r="H120" s="5"/>
      <c r="I120" s="5"/>
      <c r="J120" s="5"/>
      <c r="K120" s="5"/>
      <c r="L120" s="5"/>
      <c r="M120" s="5"/>
      <c r="N120" s="5"/>
      <c r="O120" s="5"/>
      <c r="P120" s="5"/>
      <c r="Q120" s="5"/>
      <c r="R120" s="5"/>
      <c r="S120" s="5"/>
      <c r="T120" s="5"/>
      <c r="U120" s="5"/>
    </row>
    <row r="121" spans="1:21" ht="15.75" customHeight="1" x14ac:dyDescent="0.3">
      <c r="A121" s="22" t="s">
        <v>98</v>
      </c>
      <c r="B121" s="5"/>
      <c r="C121" s="5"/>
      <c r="D121" s="5"/>
      <c r="E121" s="5"/>
      <c r="F121" s="5"/>
      <c r="G121" s="5"/>
      <c r="H121" s="5"/>
      <c r="I121" s="5"/>
      <c r="J121" s="5"/>
      <c r="K121" s="5"/>
      <c r="L121" s="5"/>
      <c r="M121" s="5"/>
      <c r="N121" s="5"/>
      <c r="O121" s="5"/>
      <c r="P121" s="5"/>
      <c r="Q121" s="5"/>
      <c r="R121" s="5"/>
      <c r="S121" s="5"/>
      <c r="T121" s="5"/>
      <c r="U121" s="5"/>
    </row>
    <row r="122" spans="1:21" ht="15.75" customHeight="1" x14ac:dyDescent="0.3">
      <c r="A122" s="7" t="s">
        <v>99</v>
      </c>
      <c r="B122" s="15"/>
      <c r="C122" s="15"/>
      <c r="D122" s="15"/>
      <c r="E122" s="15"/>
      <c r="F122" s="15"/>
      <c r="G122" s="15"/>
      <c r="H122" s="15"/>
      <c r="I122" s="15"/>
      <c r="J122" s="15"/>
      <c r="K122" s="15"/>
      <c r="L122" s="15"/>
      <c r="M122" s="15"/>
      <c r="N122" s="15"/>
      <c r="O122" s="15"/>
      <c r="P122" s="15"/>
      <c r="Q122" s="15"/>
      <c r="R122" s="15"/>
      <c r="S122" s="15"/>
      <c r="T122" s="15"/>
      <c r="U122" s="15"/>
    </row>
    <row r="123" spans="1:21" ht="15.75" customHeight="1" x14ac:dyDescent="0.3">
      <c r="A123" s="19" t="s">
        <v>100</v>
      </c>
      <c r="B123" s="5"/>
      <c r="C123" s="5"/>
      <c r="D123" s="5"/>
      <c r="E123" s="5"/>
      <c r="F123" s="5"/>
      <c r="G123" s="5"/>
      <c r="H123" s="5"/>
      <c r="I123" s="5"/>
      <c r="J123" s="5"/>
      <c r="K123" s="5"/>
      <c r="L123" s="5"/>
      <c r="M123" s="5"/>
      <c r="N123" s="5"/>
      <c r="O123" s="5"/>
      <c r="P123" s="5"/>
      <c r="Q123" s="5"/>
      <c r="R123" s="5"/>
      <c r="S123" s="5"/>
      <c r="T123" s="5"/>
      <c r="U123" s="5"/>
    </row>
    <row r="124" spans="1:21" ht="15.75" customHeight="1" x14ac:dyDescent="0.3">
      <c r="A124" s="7" t="s">
        <v>101</v>
      </c>
      <c r="B124" s="5"/>
      <c r="C124" s="5"/>
      <c r="D124" s="5"/>
      <c r="E124" s="5"/>
      <c r="F124" s="5"/>
      <c r="G124" s="5"/>
      <c r="H124" s="5"/>
      <c r="I124" s="5"/>
      <c r="J124" s="5"/>
      <c r="K124" s="5"/>
      <c r="L124" s="5"/>
      <c r="M124" s="5"/>
      <c r="N124" s="5"/>
      <c r="O124" s="5"/>
      <c r="P124" s="5"/>
      <c r="Q124" s="5"/>
      <c r="R124" s="5"/>
      <c r="S124" s="5"/>
      <c r="T124" s="5"/>
      <c r="U124" s="5"/>
    </row>
    <row r="125" spans="1:21" ht="15.75" customHeight="1" x14ac:dyDescent="0.3">
      <c r="A125" s="7" t="s">
        <v>102</v>
      </c>
      <c r="B125" s="5"/>
      <c r="C125" s="5"/>
      <c r="D125" s="5"/>
      <c r="E125" s="5"/>
      <c r="F125" s="5"/>
      <c r="G125" s="5"/>
      <c r="H125" s="5"/>
      <c r="I125" s="5"/>
      <c r="J125" s="5"/>
      <c r="K125" s="5"/>
      <c r="L125" s="5"/>
      <c r="M125" s="5"/>
      <c r="N125" s="5"/>
      <c r="O125" s="5"/>
      <c r="P125" s="5"/>
      <c r="Q125" s="5"/>
      <c r="R125" s="5"/>
      <c r="S125" s="5"/>
      <c r="T125" s="5"/>
      <c r="U125" s="5"/>
    </row>
    <row r="126" spans="1:21" ht="15.75" customHeight="1" x14ac:dyDescent="0.3">
      <c r="A126" s="19" t="s">
        <v>103</v>
      </c>
      <c r="B126" s="5"/>
      <c r="C126" s="5"/>
      <c r="D126" s="5"/>
      <c r="E126" s="5"/>
      <c r="F126" s="5"/>
      <c r="G126" s="5"/>
      <c r="H126" s="5"/>
      <c r="I126" s="5"/>
      <c r="J126" s="5"/>
      <c r="K126" s="5"/>
      <c r="L126" s="5"/>
      <c r="M126" s="5"/>
      <c r="N126" s="5"/>
      <c r="O126" s="5"/>
      <c r="P126" s="5"/>
      <c r="Q126" s="5"/>
      <c r="R126" s="5"/>
      <c r="S126" s="5"/>
      <c r="T126" s="5"/>
      <c r="U126" s="5"/>
    </row>
    <row r="127" spans="1:21" ht="15.75" customHeight="1" x14ac:dyDescent="0.3">
      <c r="A127" s="7" t="s">
        <v>104</v>
      </c>
      <c r="B127" s="5"/>
      <c r="C127" s="5"/>
      <c r="D127" s="5"/>
      <c r="E127" s="5"/>
      <c r="F127" s="5"/>
      <c r="G127" s="5"/>
      <c r="H127" s="5"/>
      <c r="I127" s="5"/>
      <c r="J127" s="5"/>
      <c r="K127" s="5"/>
      <c r="L127" s="5"/>
      <c r="M127" s="5"/>
      <c r="N127" s="5"/>
      <c r="O127" s="5"/>
      <c r="P127" s="5"/>
      <c r="Q127" s="5"/>
      <c r="R127" s="5"/>
      <c r="S127" s="5"/>
      <c r="T127" s="5"/>
      <c r="U127" s="5"/>
    </row>
    <row r="128" spans="1:21" ht="15.75" customHeight="1" x14ac:dyDescent="0.3">
      <c r="A128" s="26" t="s">
        <v>56</v>
      </c>
      <c r="B128" s="5"/>
      <c r="C128" s="5"/>
      <c r="D128" s="5"/>
      <c r="E128" s="5"/>
      <c r="F128" s="5"/>
      <c r="G128" s="5"/>
      <c r="H128" s="5"/>
      <c r="I128" s="5"/>
      <c r="J128" s="5"/>
      <c r="K128" s="5"/>
      <c r="L128" s="5"/>
      <c r="M128" s="5"/>
      <c r="N128" s="5"/>
      <c r="O128" s="5"/>
      <c r="P128" s="5"/>
      <c r="Q128" s="5"/>
      <c r="R128" s="5"/>
      <c r="S128" s="5"/>
      <c r="T128" s="5"/>
      <c r="U128" s="5"/>
    </row>
    <row r="129" spans="1:21" ht="15.75" customHeight="1" x14ac:dyDescent="0.3">
      <c r="A129" s="10" t="s">
        <v>105</v>
      </c>
      <c r="B129" s="5"/>
      <c r="C129" s="5"/>
      <c r="D129" s="5"/>
      <c r="E129" s="5"/>
      <c r="F129" s="5"/>
      <c r="G129" s="5"/>
      <c r="H129" s="5"/>
      <c r="I129" s="5"/>
      <c r="J129" s="5"/>
      <c r="K129" s="5"/>
      <c r="L129" s="5"/>
      <c r="M129" s="5"/>
      <c r="N129" s="5"/>
      <c r="O129" s="5"/>
      <c r="P129" s="5"/>
      <c r="Q129" s="5"/>
      <c r="R129" s="5"/>
      <c r="S129" s="5"/>
      <c r="T129" s="5"/>
      <c r="U129" s="5"/>
    </row>
    <row r="130" spans="1:21" ht="15.75" customHeight="1" x14ac:dyDescent="0.3">
      <c r="A130" s="24"/>
      <c r="B130" s="5"/>
      <c r="C130" s="5"/>
      <c r="D130" s="5"/>
      <c r="E130" s="5"/>
      <c r="F130" s="5"/>
      <c r="G130" s="5"/>
      <c r="H130" s="5"/>
      <c r="I130" s="5"/>
      <c r="J130" s="5"/>
      <c r="K130" s="5"/>
      <c r="L130" s="5"/>
      <c r="M130" s="5"/>
      <c r="N130" s="5"/>
      <c r="O130" s="5"/>
      <c r="P130" s="5"/>
      <c r="Q130" s="5"/>
      <c r="R130" s="5"/>
      <c r="S130" s="5"/>
      <c r="T130" s="5"/>
      <c r="U130" s="5"/>
    </row>
    <row r="131" spans="1:21" ht="15.75" customHeight="1" x14ac:dyDescent="0.3">
      <c r="A131" s="32" t="s">
        <v>106</v>
      </c>
      <c r="B131" s="5"/>
      <c r="C131" s="5"/>
      <c r="D131" s="5"/>
      <c r="E131" s="5"/>
      <c r="F131" s="5"/>
      <c r="G131" s="5"/>
      <c r="H131" s="5"/>
      <c r="I131" s="5"/>
      <c r="J131" s="5"/>
      <c r="K131" s="5"/>
      <c r="L131" s="5"/>
      <c r="M131" s="5"/>
      <c r="N131" s="5"/>
      <c r="O131" s="5"/>
      <c r="P131" s="5"/>
      <c r="Q131" s="5"/>
      <c r="R131" s="5"/>
      <c r="S131" s="5"/>
      <c r="T131" s="5"/>
      <c r="U131" s="5"/>
    </row>
    <row r="132" spans="1:21" ht="15.75" customHeight="1" x14ac:dyDescent="0.3">
      <c r="A132" s="26" t="s">
        <v>8</v>
      </c>
      <c r="B132" s="5"/>
      <c r="C132" s="5"/>
      <c r="D132" s="5"/>
      <c r="E132" s="5"/>
      <c r="F132" s="5"/>
      <c r="G132" s="5"/>
      <c r="H132" s="5"/>
      <c r="I132" s="5"/>
      <c r="J132" s="5"/>
      <c r="K132" s="5"/>
      <c r="L132" s="5"/>
      <c r="M132" s="5"/>
      <c r="N132" s="5"/>
      <c r="O132" s="5"/>
      <c r="P132" s="5"/>
      <c r="Q132" s="5"/>
      <c r="R132" s="5"/>
      <c r="S132" s="5"/>
      <c r="T132" s="5"/>
      <c r="U132" s="5"/>
    </row>
    <row r="133" spans="1:21" ht="15.75" customHeight="1" x14ac:dyDescent="0.3">
      <c r="A133" s="5" t="s">
        <v>107</v>
      </c>
      <c r="B133" s="5"/>
      <c r="C133" s="5"/>
      <c r="D133" s="5"/>
      <c r="E133" s="5"/>
      <c r="F133" s="5"/>
      <c r="G133" s="5"/>
      <c r="H133" s="5"/>
      <c r="I133" s="5"/>
      <c r="J133" s="5"/>
      <c r="K133" s="5"/>
      <c r="L133" s="5"/>
      <c r="M133" s="5"/>
      <c r="N133" s="5"/>
      <c r="O133" s="5"/>
      <c r="P133" s="5"/>
      <c r="Q133" s="5"/>
      <c r="R133" s="5"/>
      <c r="S133" s="5"/>
      <c r="T133" s="5"/>
      <c r="U133" s="5"/>
    </row>
    <row r="134" spans="1:21" ht="15.75" customHeight="1" x14ac:dyDescent="0.3">
      <c r="A134" s="19" t="s">
        <v>71</v>
      </c>
      <c r="B134" s="5"/>
      <c r="C134" s="5"/>
      <c r="D134" s="5"/>
      <c r="E134" s="5"/>
      <c r="F134" s="5"/>
      <c r="G134" s="5"/>
      <c r="H134" s="5"/>
      <c r="I134" s="5"/>
      <c r="J134" s="5"/>
      <c r="K134" s="5"/>
      <c r="L134" s="5"/>
      <c r="M134" s="5"/>
      <c r="N134" s="5"/>
      <c r="O134" s="5"/>
      <c r="P134" s="5"/>
      <c r="Q134" s="5"/>
      <c r="R134" s="5"/>
      <c r="S134" s="5"/>
      <c r="T134" s="5"/>
      <c r="U134" s="5"/>
    </row>
    <row r="135" spans="1:21" ht="15.75" customHeight="1" x14ac:dyDescent="0.3">
      <c r="A135" s="5" t="s">
        <v>108</v>
      </c>
      <c r="B135" s="5"/>
      <c r="C135" s="5"/>
      <c r="D135" s="5"/>
      <c r="E135" s="5"/>
      <c r="F135" s="5"/>
      <c r="G135" s="5"/>
      <c r="H135" s="5"/>
      <c r="I135" s="5"/>
      <c r="J135" s="5"/>
      <c r="K135" s="5"/>
      <c r="L135" s="5"/>
      <c r="M135" s="5"/>
      <c r="N135" s="5"/>
      <c r="O135" s="5"/>
      <c r="P135" s="5"/>
      <c r="Q135" s="5"/>
      <c r="R135" s="5"/>
      <c r="S135" s="5"/>
      <c r="T135" s="5"/>
      <c r="U135" s="5"/>
    </row>
    <row r="136" spans="1:21" ht="15.75" customHeight="1" x14ac:dyDescent="0.3">
      <c r="A136" s="11" t="s">
        <v>73</v>
      </c>
      <c r="B136" s="5"/>
      <c r="C136" s="5"/>
      <c r="D136" s="5"/>
      <c r="E136" s="5"/>
      <c r="F136" s="5"/>
      <c r="G136" s="5"/>
      <c r="H136" s="5"/>
      <c r="I136" s="5"/>
      <c r="J136" s="5"/>
      <c r="K136" s="5"/>
      <c r="L136" s="5"/>
      <c r="M136" s="5"/>
      <c r="N136" s="5"/>
      <c r="O136" s="5"/>
      <c r="P136" s="5"/>
      <c r="Q136" s="5"/>
      <c r="R136" s="5"/>
      <c r="S136" s="5"/>
      <c r="T136" s="5"/>
      <c r="U136" s="5"/>
    </row>
    <row r="137" spans="1:21" ht="15.75" customHeight="1" x14ac:dyDescent="0.3">
      <c r="A137" s="33" t="s">
        <v>109</v>
      </c>
      <c r="B137" s="5"/>
      <c r="C137" s="5"/>
      <c r="D137" s="5"/>
      <c r="E137" s="5"/>
      <c r="F137" s="5"/>
      <c r="G137" s="5"/>
      <c r="H137" s="5"/>
      <c r="I137" s="5"/>
      <c r="J137" s="5"/>
      <c r="K137" s="5"/>
      <c r="L137" s="5"/>
      <c r="M137" s="5"/>
      <c r="N137" s="5"/>
      <c r="O137" s="5"/>
      <c r="P137" s="5"/>
      <c r="Q137" s="5"/>
      <c r="R137" s="5"/>
      <c r="S137" s="5"/>
      <c r="T137" s="5"/>
      <c r="U137" s="5"/>
    </row>
    <row r="138" spans="1:21" ht="15.75" customHeight="1" x14ac:dyDescent="0.3">
      <c r="A138" s="7" t="s">
        <v>110</v>
      </c>
      <c r="B138" s="5"/>
      <c r="C138" s="5"/>
      <c r="D138" s="5"/>
      <c r="E138" s="5"/>
      <c r="F138" s="5"/>
      <c r="G138" s="5"/>
      <c r="H138" s="5"/>
      <c r="I138" s="5"/>
      <c r="J138" s="5"/>
      <c r="K138" s="5"/>
      <c r="L138" s="5"/>
      <c r="M138" s="5"/>
      <c r="N138" s="5"/>
      <c r="O138" s="5"/>
      <c r="P138" s="5"/>
      <c r="Q138" s="5"/>
      <c r="R138" s="5"/>
      <c r="S138" s="5"/>
      <c r="T138" s="5"/>
      <c r="U138" s="5"/>
    </row>
    <row r="139" spans="1:21" ht="15.75" customHeight="1" x14ac:dyDescent="0.3">
      <c r="A139" s="15" t="s">
        <v>111</v>
      </c>
      <c r="B139" s="5"/>
      <c r="C139" s="5"/>
      <c r="D139" s="5"/>
      <c r="E139" s="5"/>
      <c r="F139" s="5"/>
      <c r="G139" s="5"/>
      <c r="H139" s="5"/>
      <c r="I139" s="5"/>
      <c r="J139" s="5"/>
      <c r="K139" s="5"/>
      <c r="L139" s="5"/>
      <c r="M139" s="5"/>
      <c r="N139" s="5"/>
      <c r="O139" s="5"/>
      <c r="P139" s="5"/>
      <c r="Q139" s="5"/>
      <c r="R139" s="5"/>
      <c r="S139" s="5"/>
      <c r="T139" s="5"/>
      <c r="U139" s="5"/>
    </row>
    <row r="140" spans="1:21" ht="15.75" customHeight="1" x14ac:dyDescent="0.3">
      <c r="A140" s="21" t="s">
        <v>77</v>
      </c>
      <c r="B140" s="5"/>
      <c r="C140" s="5"/>
      <c r="D140" s="5"/>
      <c r="E140" s="5"/>
      <c r="F140" s="5"/>
      <c r="G140" s="5"/>
      <c r="H140" s="5"/>
      <c r="I140" s="5"/>
      <c r="J140" s="5"/>
      <c r="K140" s="5"/>
      <c r="L140" s="5"/>
      <c r="M140" s="5"/>
      <c r="N140" s="5"/>
      <c r="O140" s="5"/>
      <c r="P140" s="5"/>
      <c r="Q140" s="5"/>
      <c r="R140" s="5"/>
      <c r="S140" s="5"/>
      <c r="T140" s="5"/>
      <c r="U140" s="5"/>
    </row>
    <row r="141" spans="1:21" ht="15.75" customHeight="1" x14ac:dyDescent="0.3">
      <c r="A141" s="7" t="s">
        <v>112</v>
      </c>
      <c r="B141" s="5"/>
      <c r="C141" s="5"/>
      <c r="D141" s="5"/>
      <c r="E141" s="5"/>
      <c r="F141" s="5"/>
      <c r="G141" s="5"/>
      <c r="H141" s="5"/>
      <c r="I141" s="5"/>
      <c r="J141" s="5"/>
      <c r="K141" s="5"/>
      <c r="L141" s="5"/>
      <c r="M141" s="5"/>
      <c r="N141" s="5"/>
      <c r="O141" s="5"/>
      <c r="P141" s="5"/>
      <c r="Q141" s="5"/>
      <c r="R141" s="5"/>
      <c r="S141" s="5"/>
      <c r="T141" s="5"/>
      <c r="U141" s="5"/>
    </row>
    <row r="142" spans="1:21" ht="15.75" customHeight="1" x14ac:dyDescent="0.3">
      <c r="A142" s="19" t="s">
        <v>80</v>
      </c>
      <c r="B142" s="5"/>
      <c r="C142" s="5"/>
      <c r="D142" s="5"/>
      <c r="E142" s="5"/>
      <c r="F142" s="5"/>
      <c r="G142" s="5"/>
      <c r="H142" s="5"/>
      <c r="I142" s="5"/>
      <c r="J142" s="5"/>
      <c r="K142" s="5"/>
      <c r="L142" s="5"/>
      <c r="M142" s="5"/>
      <c r="N142" s="5"/>
      <c r="O142" s="5"/>
      <c r="P142" s="5"/>
      <c r="Q142" s="5"/>
      <c r="R142" s="5"/>
      <c r="S142" s="5"/>
      <c r="T142" s="5"/>
      <c r="U142" s="5"/>
    </row>
    <row r="143" spans="1:21" ht="15.75" customHeight="1" x14ac:dyDescent="0.3">
      <c r="A143" s="10" t="s">
        <v>113</v>
      </c>
      <c r="B143" s="5"/>
      <c r="C143" s="5"/>
      <c r="D143" s="5"/>
      <c r="E143" s="5"/>
      <c r="F143" s="5"/>
      <c r="G143" s="5"/>
      <c r="H143" s="5"/>
      <c r="I143" s="5"/>
      <c r="J143" s="5"/>
      <c r="K143" s="5"/>
      <c r="L143" s="5"/>
      <c r="M143" s="5"/>
      <c r="N143" s="5"/>
      <c r="O143" s="5"/>
      <c r="P143" s="5"/>
      <c r="Q143" s="5"/>
      <c r="R143" s="5"/>
      <c r="S143" s="5"/>
      <c r="T143" s="5"/>
      <c r="U143" s="5"/>
    </row>
    <row r="144" spans="1:21" ht="15.75" customHeight="1" x14ac:dyDescent="0.3">
      <c r="A144" s="21" t="s">
        <v>82</v>
      </c>
      <c r="B144" s="5"/>
      <c r="C144" s="5"/>
      <c r="D144" s="5"/>
      <c r="E144" s="5"/>
      <c r="F144" s="5"/>
      <c r="G144" s="5"/>
      <c r="H144" s="5"/>
      <c r="I144" s="5"/>
      <c r="J144" s="5"/>
      <c r="K144" s="5"/>
      <c r="L144" s="5"/>
      <c r="M144" s="5"/>
      <c r="N144" s="5"/>
      <c r="O144" s="5"/>
      <c r="P144" s="5"/>
      <c r="Q144" s="5"/>
      <c r="R144" s="5"/>
      <c r="S144" s="5"/>
      <c r="T144" s="5"/>
      <c r="U144" s="5"/>
    </row>
    <row r="145" spans="1:21" ht="15.75" customHeight="1" x14ac:dyDescent="0.3">
      <c r="A145" s="15" t="s">
        <v>114</v>
      </c>
      <c r="B145" s="5"/>
      <c r="C145" s="5"/>
      <c r="D145" s="5"/>
      <c r="E145" s="5"/>
      <c r="F145" s="5"/>
      <c r="G145" s="5"/>
      <c r="H145" s="5"/>
      <c r="I145" s="5"/>
      <c r="J145" s="5"/>
      <c r="K145" s="5"/>
      <c r="L145" s="5"/>
      <c r="M145" s="5"/>
      <c r="N145" s="5"/>
      <c r="O145" s="5"/>
      <c r="P145" s="5"/>
      <c r="Q145" s="5"/>
      <c r="R145" s="5"/>
      <c r="S145" s="5"/>
      <c r="T145" s="5"/>
      <c r="U145" s="5"/>
    </row>
    <row r="146" spans="1:21" ht="15.75" customHeight="1" x14ac:dyDescent="0.3">
      <c r="A146" s="14" t="s">
        <v>115</v>
      </c>
      <c r="B146" s="5"/>
      <c r="C146" s="5"/>
      <c r="D146" s="5"/>
      <c r="E146" s="5"/>
      <c r="F146" s="5"/>
      <c r="G146" s="5"/>
      <c r="H146" s="5"/>
      <c r="I146" s="5"/>
      <c r="J146" s="5"/>
      <c r="K146" s="5"/>
      <c r="L146" s="5"/>
      <c r="M146" s="5"/>
      <c r="N146" s="5"/>
      <c r="O146" s="5"/>
      <c r="P146" s="5"/>
      <c r="Q146" s="5"/>
      <c r="R146" s="5"/>
      <c r="S146" s="5"/>
      <c r="T146" s="5"/>
      <c r="U146" s="5"/>
    </row>
    <row r="147" spans="1:21" ht="15.75" customHeight="1" x14ac:dyDescent="0.3">
      <c r="A147" s="15" t="s">
        <v>116</v>
      </c>
      <c r="B147" s="5"/>
      <c r="C147" s="5"/>
      <c r="D147" s="5"/>
      <c r="E147" s="5"/>
      <c r="F147" s="5"/>
      <c r="G147" s="5"/>
      <c r="H147" s="5"/>
      <c r="I147" s="5"/>
      <c r="J147" s="5"/>
      <c r="K147" s="5"/>
      <c r="L147" s="5"/>
      <c r="M147" s="5"/>
      <c r="N147" s="5"/>
      <c r="O147" s="5"/>
      <c r="P147" s="5"/>
      <c r="Q147" s="5"/>
      <c r="R147" s="5"/>
      <c r="S147" s="5"/>
      <c r="T147" s="5"/>
      <c r="U147" s="5"/>
    </row>
    <row r="148" spans="1:21" ht="15.75" customHeight="1" x14ac:dyDescent="0.3">
      <c r="A148" s="14" t="s">
        <v>117</v>
      </c>
      <c r="B148" s="5"/>
      <c r="C148" s="5"/>
      <c r="D148" s="5"/>
      <c r="E148" s="5"/>
      <c r="F148" s="5"/>
      <c r="G148" s="5"/>
      <c r="H148" s="5"/>
      <c r="I148" s="5"/>
      <c r="J148" s="5"/>
      <c r="K148" s="5"/>
      <c r="L148" s="5"/>
      <c r="M148" s="5"/>
      <c r="N148" s="5"/>
      <c r="O148" s="5"/>
      <c r="P148" s="5"/>
      <c r="Q148" s="5"/>
      <c r="R148" s="5"/>
      <c r="S148" s="5"/>
      <c r="T148" s="5"/>
      <c r="U148" s="5"/>
    </row>
    <row r="149" spans="1:21" ht="15.75" customHeight="1" x14ac:dyDescent="0.3">
      <c r="A149" s="15" t="s">
        <v>118</v>
      </c>
      <c r="B149" s="5"/>
      <c r="C149" s="5"/>
      <c r="D149" s="5"/>
      <c r="E149" s="5"/>
      <c r="F149" s="5"/>
      <c r="G149" s="5"/>
      <c r="H149" s="5"/>
      <c r="I149" s="5"/>
      <c r="J149" s="5"/>
      <c r="K149" s="5"/>
      <c r="L149" s="5"/>
      <c r="M149" s="5"/>
      <c r="N149" s="5"/>
      <c r="O149" s="5"/>
      <c r="P149" s="5"/>
      <c r="Q149" s="5"/>
      <c r="R149" s="5"/>
      <c r="S149" s="5"/>
      <c r="T149" s="5"/>
      <c r="U149" s="5"/>
    </row>
    <row r="150" spans="1:21" ht="15.75" customHeight="1" x14ac:dyDescent="0.3">
      <c r="A150" s="21" t="s">
        <v>119</v>
      </c>
      <c r="B150" s="5"/>
      <c r="C150" s="5"/>
      <c r="D150" s="5"/>
      <c r="E150" s="5"/>
      <c r="F150" s="5"/>
      <c r="G150" s="5"/>
      <c r="H150" s="5"/>
      <c r="I150" s="5"/>
      <c r="J150" s="5"/>
      <c r="K150" s="5"/>
      <c r="L150" s="5"/>
      <c r="M150" s="5"/>
      <c r="N150" s="5"/>
      <c r="O150" s="5"/>
      <c r="P150" s="5"/>
      <c r="Q150" s="5"/>
      <c r="R150" s="5"/>
      <c r="S150" s="5"/>
      <c r="T150" s="5"/>
      <c r="U150" s="5"/>
    </row>
    <row r="151" spans="1:21" ht="15.75" customHeight="1" x14ac:dyDescent="0.3">
      <c r="A151" s="33" t="s">
        <v>120</v>
      </c>
      <c r="B151" s="5"/>
      <c r="C151" s="5"/>
      <c r="D151" s="5"/>
      <c r="E151" s="5"/>
      <c r="F151" s="5"/>
      <c r="G151" s="5"/>
      <c r="H151" s="5"/>
      <c r="I151" s="5"/>
      <c r="J151" s="5"/>
      <c r="K151" s="5"/>
      <c r="L151" s="5"/>
      <c r="M151" s="5"/>
      <c r="N151" s="5"/>
      <c r="O151" s="5"/>
      <c r="P151" s="5"/>
      <c r="Q151" s="5"/>
      <c r="R151" s="5"/>
      <c r="S151" s="5"/>
      <c r="T151" s="5"/>
      <c r="U151" s="5"/>
    </row>
    <row r="152" spans="1:21" ht="15.75" customHeight="1" x14ac:dyDescent="0.3">
      <c r="A152" s="10" t="s">
        <v>121</v>
      </c>
      <c r="B152" s="5"/>
      <c r="C152" s="5"/>
      <c r="D152" s="5"/>
      <c r="E152" s="5"/>
      <c r="F152" s="5"/>
      <c r="G152" s="5"/>
      <c r="H152" s="5"/>
      <c r="I152" s="5"/>
      <c r="J152" s="5"/>
      <c r="K152" s="5"/>
      <c r="L152" s="5"/>
      <c r="M152" s="5"/>
      <c r="N152" s="5"/>
      <c r="O152" s="5"/>
      <c r="P152" s="5"/>
      <c r="Q152" s="5"/>
      <c r="R152" s="5"/>
      <c r="S152" s="5"/>
      <c r="T152" s="5"/>
      <c r="U152" s="5"/>
    </row>
    <row r="153" spans="1:21" ht="15.75" customHeight="1" x14ac:dyDescent="0.3">
      <c r="A153" s="14" t="s">
        <v>28</v>
      </c>
      <c r="B153" s="5"/>
      <c r="C153" s="5"/>
      <c r="D153" s="5"/>
      <c r="E153" s="5"/>
      <c r="F153" s="5"/>
      <c r="G153" s="5"/>
      <c r="H153" s="5"/>
      <c r="I153" s="5"/>
      <c r="J153" s="5"/>
      <c r="K153" s="5"/>
      <c r="L153" s="5"/>
      <c r="M153" s="5"/>
      <c r="N153" s="5"/>
      <c r="O153" s="5"/>
      <c r="P153" s="5"/>
      <c r="Q153" s="5"/>
      <c r="R153" s="5"/>
      <c r="S153" s="5"/>
      <c r="T153" s="5"/>
      <c r="U153" s="5"/>
    </row>
    <row r="154" spans="1:21" ht="15.75" customHeight="1" x14ac:dyDescent="0.3">
      <c r="A154" s="15" t="s">
        <v>29</v>
      </c>
      <c r="B154" s="5"/>
      <c r="C154" s="5"/>
      <c r="D154" s="5"/>
      <c r="E154" s="5"/>
      <c r="F154" s="5"/>
      <c r="G154" s="5"/>
      <c r="H154" s="5"/>
      <c r="I154" s="5"/>
      <c r="J154" s="5"/>
      <c r="K154" s="5"/>
      <c r="L154" s="5"/>
      <c r="M154" s="5"/>
      <c r="N154" s="5"/>
      <c r="O154" s="5"/>
      <c r="P154" s="5"/>
      <c r="Q154" s="5"/>
      <c r="R154" s="5"/>
      <c r="S154" s="5"/>
      <c r="T154" s="5"/>
      <c r="U154" s="5"/>
    </row>
    <row r="155" spans="1:21" ht="15.75" customHeight="1" x14ac:dyDescent="0.3">
      <c r="A155" s="34" t="s">
        <v>122</v>
      </c>
      <c r="B155" s="5"/>
      <c r="C155" s="5"/>
      <c r="D155" s="5"/>
      <c r="E155" s="5"/>
      <c r="F155" s="5"/>
      <c r="G155" s="5"/>
      <c r="H155" s="5"/>
      <c r="I155" s="5"/>
      <c r="J155" s="5"/>
      <c r="K155" s="5"/>
      <c r="L155" s="5"/>
      <c r="M155" s="5"/>
      <c r="N155" s="5"/>
      <c r="O155" s="5"/>
      <c r="P155" s="5"/>
      <c r="Q155" s="5"/>
      <c r="R155" s="5"/>
      <c r="S155" s="5"/>
      <c r="T155" s="5"/>
      <c r="U155" s="5"/>
    </row>
    <row r="156" spans="1:21" ht="15.75" customHeight="1" x14ac:dyDescent="0.3">
      <c r="A156" s="33" t="s">
        <v>123</v>
      </c>
      <c r="B156" s="5"/>
      <c r="C156" s="5"/>
      <c r="D156" s="5"/>
      <c r="E156" s="5"/>
      <c r="F156" s="5"/>
      <c r="G156" s="5"/>
      <c r="H156" s="5"/>
      <c r="I156" s="5"/>
      <c r="J156" s="5"/>
      <c r="K156" s="5"/>
      <c r="L156" s="5"/>
      <c r="M156" s="5"/>
      <c r="N156" s="5"/>
      <c r="O156" s="5"/>
      <c r="P156" s="5"/>
      <c r="Q156" s="5"/>
      <c r="R156" s="5"/>
      <c r="S156" s="5"/>
      <c r="T156" s="5"/>
      <c r="U156" s="5"/>
    </row>
    <row r="157" spans="1:21" ht="15.75" customHeight="1" x14ac:dyDescent="0.3">
      <c r="A157" s="26" t="s">
        <v>32</v>
      </c>
      <c r="B157" s="5"/>
      <c r="C157" s="5"/>
      <c r="D157" s="5"/>
      <c r="E157" s="5"/>
      <c r="F157" s="5"/>
      <c r="G157" s="5"/>
      <c r="H157" s="5"/>
      <c r="I157" s="5"/>
      <c r="J157" s="5"/>
      <c r="K157" s="5"/>
      <c r="L157" s="5"/>
      <c r="M157" s="5"/>
      <c r="N157" s="5"/>
      <c r="O157" s="5"/>
      <c r="P157" s="5"/>
      <c r="Q157" s="5"/>
      <c r="R157" s="5"/>
      <c r="S157" s="5"/>
      <c r="T157" s="5"/>
      <c r="U157" s="5"/>
    </row>
    <row r="158" spans="1:21" ht="15.75" customHeight="1" x14ac:dyDescent="0.3">
      <c r="A158" s="10" t="s">
        <v>33</v>
      </c>
      <c r="B158" s="5"/>
      <c r="C158" s="5"/>
      <c r="D158" s="5"/>
      <c r="E158" s="5"/>
      <c r="F158" s="5"/>
      <c r="G158" s="5"/>
      <c r="H158" s="5"/>
      <c r="I158" s="5"/>
      <c r="J158" s="5"/>
      <c r="K158" s="5"/>
      <c r="L158" s="5"/>
      <c r="M158" s="5"/>
      <c r="N158" s="5"/>
      <c r="O158" s="5"/>
      <c r="P158" s="5"/>
      <c r="Q158" s="5"/>
      <c r="R158" s="5"/>
      <c r="S158" s="5"/>
      <c r="T158" s="5"/>
      <c r="U158" s="5"/>
    </row>
    <row r="159" spans="1:21" ht="15.75" customHeight="1" x14ac:dyDescent="0.3">
      <c r="A159" s="34" t="s">
        <v>124</v>
      </c>
      <c r="B159" s="5"/>
      <c r="C159" s="5"/>
      <c r="D159" s="5"/>
      <c r="E159" s="5"/>
      <c r="F159" s="5"/>
      <c r="G159" s="5"/>
      <c r="H159" s="5"/>
      <c r="I159" s="5"/>
      <c r="J159" s="5"/>
      <c r="K159" s="5"/>
      <c r="L159" s="5"/>
      <c r="M159" s="5"/>
      <c r="N159" s="5"/>
      <c r="O159" s="5"/>
      <c r="P159" s="5"/>
      <c r="Q159" s="5"/>
      <c r="R159" s="5"/>
      <c r="S159" s="5"/>
      <c r="T159" s="5"/>
      <c r="U159" s="5"/>
    </row>
    <row r="160" spans="1:21" ht="15.75" customHeight="1" x14ac:dyDescent="0.3">
      <c r="A160" s="33" t="s">
        <v>35</v>
      </c>
      <c r="B160" s="5"/>
      <c r="C160" s="5"/>
      <c r="D160" s="5"/>
      <c r="E160" s="5"/>
      <c r="F160" s="5"/>
      <c r="G160" s="5"/>
      <c r="H160" s="5"/>
      <c r="I160" s="5"/>
      <c r="J160" s="5"/>
      <c r="K160" s="5"/>
      <c r="L160" s="5"/>
      <c r="M160" s="5"/>
      <c r="N160" s="5"/>
      <c r="O160" s="5"/>
      <c r="P160" s="5"/>
      <c r="Q160" s="5"/>
      <c r="R160" s="5"/>
      <c r="S160" s="5"/>
      <c r="T160" s="5"/>
      <c r="U160" s="5"/>
    </row>
    <row r="161" spans="1:21" ht="15.75" customHeight="1" x14ac:dyDescent="0.3">
      <c r="A161" s="34" t="s">
        <v>38</v>
      </c>
      <c r="B161" s="5"/>
      <c r="C161" s="5"/>
      <c r="D161" s="5"/>
      <c r="E161" s="5"/>
      <c r="F161" s="5"/>
      <c r="G161" s="5"/>
      <c r="H161" s="5"/>
      <c r="I161" s="5"/>
      <c r="J161" s="5"/>
      <c r="K161" s="5"/>
      <c r="L161" s="5"/>
      <c r="M161" s="5"/>
      <c r="N161" s="5"/>
      <c r="O161" s="5"/>
      <c r="P161" s="5"/>
      <c r="Q161" s="5"/>
      <c r="R161" s="5"/>
      <c r="S161" s="5"/>
      <c r="T161" s="5"/>
      <c r="U161" s="5"/>
    </row>
    <row r="162" spans="1:21" ht="15.75" customHeight="1" x14ac:dyDescent="0.3">
      <c r="A162" s="20" t="s">
        <v>39</v>
      </c>
      <c r="B162" s="5"/>
      <c r="C162" s="5"/>
      <c r="D162" s="5"/>
      <c r="E162" s="5"/>
      <c r="F162" s="5"/>
      <c r="G162" s="5"/>
      <c r="H162" s="5"/>
      <c r="I162" s="5"/>
      <c r="J162" s="5"/>
      <c r="K162" s="5"/>
      <c r="L162" s="5"/>
      <c r="M162" s="5"/>
      <c r="N162" s="5"/>
      <c r="O162" s="5"/>
      <c r="P162" s="5"/>
      <c r="Q162" s="5"/>
      <c r="R162" s="5"/>
      <c r="S162" s="5"/>
      <c r="T162" s="5"/>
      <c r="U162" s="5"/>
    </row>
    <row r="163" spans="1:21" ht="15.75" customHeight="1" x14ac:dyDescent="0.3">
      <c r="A163" s="34" t="s">
        <v>40</v>
      </c>
      <c r="B163" s="5"/>
      <c r="C163" s="5"/>
      <c r="D163" s="5"/>
      <c r="E163" s="5"/>
      <c r="F163" s="5"/>
      <c r="G163" s="5"/>
      <c r="H163" s="5"/>
      <c r="I163" s="5"/>
      <c r="J163" s="5"/>
      <c r="K163" s="5"/>
      <c r="L163" s="5"/>
      <c r="M163" s="5"/>
      <c r="N163" s="5"/>
      <c r="O163" s="5"/>
      <c r="P163" s="5"/>
      <c r="Q163" s="5"/>
      <c r="R163" s="5"/>
      <c r="S163" s="5"/>
      <c r="T163" s="5"/>
      <c r="U163" s="5"/>
    </row>
    <row r="164" spans="1:21" ht="15.75" customHeight="1" x14ac:dyDescent="0.3">
      <c r="A164" s="7" t="s">
        <v>125</v>
      </c>
      <c r="B164" s="5"/>
      <c r="C164" s="5"/>
      <c r="D164" s="5"/>
      <c r="E164" s="5"/>
      <c r="F164" s="5"/>
      <c r="G164" s="5"/>
      <c r="H164" s="5"/>
      <c r="I164" s="5"/>
      <c r="J164" s="5"/>
      <c r="K164" s="5"/>
      <c r="L164" s="5"/>
      <c r="M164" s="5"/>
      <c r="N164" s="5"/>
      <c r="O164" s="5"/>
      <c r="P164" s="5"/>
      <c r="Q164" s="5"/>
      <c r="R164" s="5"/>
      <c r="S164" s="5"/>
      <c r="T164" s="5"/>
      <c r="U164" s="5"/>
    </row>
    <row r="165" spans="1:21" ht="15.75" customHeight="1" x14ac:dyDescent="0.3">
      <c r="A165" s="34" t="s">
        <v>42</v>
      </c>
      <c r="B165" s="5"/>
      <c r="C165" s="5"/>
      <c r="D165" s="5"/>
      <c r="E165" s="5"/>
      <c r="F165" s="5"/>
      <c r="G165" s="5"/>
      <c r="H165" s="5"/>
      <c r="I165" s="5"/>
      <c r="J165" s="5"/>
      <c r="K165" s="5"/>
      <c r="L165" s="5"/>
      <c r="M165" s="5"/>
      <c r="N165" s="5"/>
      <c r="O165" s="5"/>
      <c r="P165" s="5"/>
      <c r="Q165" s="5"/>
      <c r="R165" s="5"/>
      <c r="S165" s="5"/>
      <c r="T165" s="5"/>
      <c r="U165" s="5"/>
    </row>
    <row r="166" spans="1:21" ht="15.75" customHeight="1" x14ac:dyDescent="0.3">
      <c r="A166" s="33" t="s">
        <v>43</v>
      </c>
      <c r="B166" s="5"/>
      <c r="C166" s="5"/>
      <c r="D166" s="5"/>
      <c r="E166" s="5"/>
      <c r="F166" s="5"/>
      <c r="G166" s="5"/>
      <c r="H166" s="5"/>
      <c r="I166" s="5"/>
      <c r="J166" s="5"/>
      <c r="K166" s="5"/>
      <c r="L166" s="5"/>
      <c r="M166" s="5"/>
      <c r="N166" s="5"/>
      <c r="O166" s="5"/>
      <c r="P166" s="5"/>
      <c r="Q166" s="5"/>
      <c r="R166" s="5"/>
      <c r="S166" s="5"/>
      <c r="T166" s="5"/>
      <c r="U166" s="5"/>
    </row>
    <row r="167" spans="1:21" ht="15.75" customHeight="1" x14ac:dyDescent="0.3">
      <c r="A167" s="34" t="s">
        <v>91</v>
      </c>
      <c r="B167" s="5"/>
      <c r="C167" s="5"/>
      <c r="D167" s="5"/>
      <c r="E167" s="5"/>
      <c r="F167" s="5"/>
      <c r="G167" s="5"/>
      <c r="H167" s="5"/>
      <c r="I167" s="5"/>
      <c r="J167" s="5"/>
      <c r="K167" s="5"/>
      <c r="L167" s="5"/>
      <c r="M167" s="5"/>
      <c r="N167" s="5"/>
      <c r="O167" s="5"/>
      <c r="P167" s="5"/>
      <c r="Q167" s="5"/>
      <c r="R167" s="5"/>
      <c r="S167" s="5"/>
      <c r="T167" s="5"/>
      <c r="U167" s="5"/>
    </row>
    <row r="168" spans="1:21" ht="15.75" customHeight="1" x14ac:dyDescent="0.3">
      <c r="A168" s="7" t="s">
        <v>126</v>
      </c>
      <c r="B168" s="5"/>
      <c r="C168" s="5"/>
      <c r="D168" s="5"/>
      <c r="E168" s="5"/>
      <c r="F168" s="5"/>
      <c r="G168" s="5"/>
      <c r="H168" s="5"/>
      <c r="I168" s="5"/>
      <c r="J168" s="5"/>
      <c r="K168" s="5"/>
      <c r="L168" s="5"/>
      <c r="M168" s="5"/>
      <c r="N168" s="5"/>
      <c r="O168" s="5"/>
      <c r="P168" s="5"/>
      <c r="Q168" s="5"/>
      <c r="R168" s="5"/>
      <c r="S168" s="5"/>
      <c r="T168" s="5"/>
      <c r="U168" s="5"/>
    </row>
    <row r="169" spans="1:21" ht="15.75" customHeight="1" x14ac:dyDescent="0.3">
      <c r="A169" s="19" t="s">
        <v>127</v>
      </c>
      <c r="B169" s="5"/>
      <c r="C169" s="5"/>
      <c r="D169" s="5"/>
      <c r="E169" s="5"/>
      <c r="F169" s="5"/>
      <c r="G169" s="5"/>
      <c r="H169" s="5"/>
      <c r="I169" s="5"/>
      <c r="J169" s="5"/>
      <c r="K169" s="5"/>
      <c r="L169" s="5"/>
      <c r="M169" s="5"/>
      <c r="N169" s="5"/>
      <c r="O169" s="5"/>
      <c r="P169" s="5"/>
      <c r="Q169" s="5"/>
      <c r="R169" s="5"/>
      <c r="S169" s="5"/>
      <c r="T169" s="5"/>
      <c r="U169" s="5"/>
    </row>
    <row r="170" spans="1:21" ht="15.75" customHeight="1" x14ac:dyDescent="0.3">
      <c r="A170" s="7" t="s">
        <v>128</v>
      </c>
      <c r="B170" s="5"/>
      <c r="C170" s="5"/>
      <c r="D170" s="5"/>
      <c r="E170" s="5"/>
      <c r="F170" s="5"/>
      <c r="G170" s="5"/>
      <c r="H170" s="5"/>
      <c r="I170" s="5"/>
      <c r="J170" s="5"/>
      <c r="K170" s="5"/>
      <c r="L170" s="5"/>
      <c r="M170" s="5"/>
      <c r="N170" s="5"/>
      <c r="O170" s="5"/>
      <c r="P170" s="5"/>
      <c r="Q170" s="5"/>
      <c r="R170" s="5"/>
      <c r="S170" s="5"/>
      <c r="T170" s="5"/>
      <c r="U170" s="5"/>
    </row>
    <row r="171" spans="1:21" ht="15.75" customHeight="1" x14ac:dyDescent="0.3">
      <c r="A171" s="21" t="s">
        <v>48</v>
      </c>
      <c r="B171" s="5"/>
      <c r="C171" s="5"/>
      <c r="D171" s="5"/>
      <c r="E171" s="5"/>
      <c r="F171" s="5"/>
      <c r="G171" s="5"/>
      <c r="H171" s="5"/>
      <c r="I171" s="5"/>
      <c r="J171" s="5"/>
      <c r="K171" s="5"/>
      <c r="L171" s="5"/>
      <c r="M171" s="5"/>
      <c r="N171" s="5"/>
      <c r="O171" s="5"/>
      <c r="P171" s="5"/>
      <c r="Q171" s="5"/>
      <c r="R171" s="5"/>
      <c r="S171" s="5"/>
      <c r="T171" s="5"/>
      <c r="U171" s="5"/>
    </row>
    <row r="172" spans="1:21" ht="15.75" customHeight="1" x14ac:dyDescent="0.3">
      <c r="A172" s="7" t="s">
        <v>129</v>
      </c>
      <c r="B172" s="5"/>
      <c r="C172" s="5"/>
      <c r="D172" s="5"/>
      <c r="E172" s="5"/>
      <c r="F172" s="5"/>
      <c r="G172" s="5"/>
      <c r="H172" s="5"/>
      <c r="I172" s="5"/>
      <c r="J172" s="5"/>
      <c r="K172" s="5"/>
      <c r="L172" s="5"/>
      <c r="M172" s="5"/>
      <c r="N172" s="5"/>
      <c r="O172" s="5"/>
      <c r="P172" s="5"/>
      <c r="Q172" s="5"/>
      <c r="R172" s="5"/>
      <c r="S172" s="5"/>
      <c r="T172" s="5"/>
      <c r="U172" s="5"/>
    </row>
    <row r="173" spans="1:21" ht="15.75" customHeight="1" x14ac:dyDescent="0.3">
      <c r="A173" s="34" t="s">
        <v>95</v>
      </c>
      <c r="B173" s="5"/>
      <c r="C173" s="5"/>
      <c r="D173" s="5"/>
      <c r="E173" s="5"/>
      <c r="F173" s="5"/>
      <c r="G173" s="5"/>
      <c r="H173" s="5"/>
      <c r="I173" s="5"/>
      <c r="J173" s="5"/>
      <c r="K173" s="5"/>
      <c r="L173" s="5"/>
      <c r="M173" s="5"/>
      <c r="N173" s="5"/>
      <c r="O173" s="5"/>
      <c r="P173" s="5"/>
      <c r="Q173" s="5"/>
      <c r="R173" s="5"/>
      <c r="S173" s="5"/>
      <c r="T173" s="5"/>
      <c r="U173" s="5"/>
    </row>
    <row r="174" spans="1:21" ht="15.75" customHeight="1" x14ac:dyDescent="0.3">
      <c r="A174" s="33" t="s">
        <v>51</v>
      </c>
      <c r="B174" s="5"/>
      <c r="C174" s="5"/>
      <c r="D174" s="5"/>
      <c r="E174" s="5"/>
      <c r="F174" s="5"/>
      <c r="G174" s="5"/>
      <c r="H174" s="5"/>
      <c r="I174" s="5"/>
      <c r="J174" s="5"/>
      <c r="K174" s="5"/>
      <c r="L174" s="5"/>
      <c r="M174" s="5"/>
      <c r="N174" s="5"/>
      <c r="O174" s="5"/>
      <c r="P174" s="5"/>
      <c r="Q174" s="5"/>
      <c r="R174" s="5"/>
      <c r="S174" s="5"/>
      <c r="T174" s="5"/>
      <c r="U174" s="5"/>
    </row>
    <row r="175" spans="1:21" ht="15.75" customHeight="1" x14ac:dyDescent="0.3">
      <c r="A175" s="34" t="s">
        <v>52</v>
      </c>
      <c r="B175" s="5"/>
      <c r="C175" s="5"/>
      <c r="D175" s="5"/>
      <c r="E175" s="5"/>
      <c r="F175" s="5"/>
      <c r="G175" s="5"/>
      <c r="H175" s="5"/>
      <c r="I175" s="5"/>
      <c r="J175" s="5"/>
      <c r="K175" s="5"/>
      <c r="L175" s="5"/>
      <c r="M175" s="5"/>
      <c r="N175" s="5"/>
      <c r="O175" s="5"/>
      <c r="P175" s="5"/>
      <c r="Q175" s="5"/>
      <c r="R175" s="5"/>
      <c r="S175" s="5"/>
      <c r="T175" s="5"/>
      <c r="U175" s="5"/>
    </row>
    <row r="176" spans="1:21" ht="15.75" customHeight="1" x14ac:dyDescent="0.3">
      <c r="A176" s="35" t="s">
        <v>130</v>
      </c>
      <c r="B176" s="5"/>
      <c r="C176" s="5"/>
      <c r="D176" s="5"/>
      <c r="E176" s="5"/>
      <c r="F176" s="5"/>
      <c r="G176" s="5"/>
      <c r="H176" s="5"/>
      <c r="I176" s="5"/>
      <c r="J176" s="5"/>
      <c r="K176" s="5"/>
      <c r="L176" s="5"/>
      <c r="M176" s="5"/>
      <c r="N176" s="5"/>
      <c r="O176" s="5"/>
      <c r="P176" s="5"/>
      <c r="Q176" s="5"/>
      <c r="R176" s="5"/>
      <c r="S176" s="5"/>
      <c r="T176" s="5"/>
      <c r="U176" s="5"/>
    </row>
    <row r="177" spans="1:21" ht="15.75" customHeight="1" x14ac:dyDescent="0.3">
      <c r="A177" s="34" t="s">
        <v>131</v>
      </c>
      <c r="B177" s="5"/>
      <c r="C177" s="5"/>
      <c r="D177" s="5"/>
      <c r="E177" s="5"/>
      <c r="F177" s="5"/>
      <c r="G177" s="5"/>
      <c r="H177" s="5"/>
      <c r="I177" s="5"/>
      <c r="J177" s="5"/>
      <c r="K177" s="5"/>
      <c r="L177" s="5"/>
      <c r="M177" s="5"/>
      <c r="N177" s="5"/>
      <c r="O177" s="5"/>
      <c r="P177" s="5"/>
      <c r="Q177" s="5"/>
      <c r="R177" s="5"/>
      <c r="S177" s="5"/>
      <c r="T177" s="5"/>
      <c r="U177" s="5"/>
    </row>
    <row r="178" spans="1:21" ht="15.75" customHeight="1" x14ac:dyDescent="0.3">
      <c r="A178" s="33" t="s">
        <v>101</v>
      </c>
      <c r="B178" s="5"/>
      <c r="C178" s="5"/>
      <c r="D178" s="5"/>
      <c r="E178" s="5"/>
      <c r="F178" s="5"/>
      <c r="G178" s="5"/>
      <c r="H178" s="5"/>
      <c r="I178" s="5"/>
      <c r="J178" s="5"/>
      <c r="K178" s="5"/>
      <c r="L178" s="5"/>
      <c r="M178" s="5"/>
      <c r="N178" s="5"/>
      <c r="O178" s="5"/>
      <c r="P178" s="5"/>
      <c r="Q178" s="5"/>
      <c r="R178" s="5"/>
      <c r="S178" s="5"/>
      <c r="T178" s="5"/>
      <c r="U178" s="5"/>
    </row>
    <row r="179" spans="1:21" ht="15.75" customHeight="1" x14ac:dyDescent="0.3">
      <c r="A179" s="33" t="s">
        <v>132</v>
      </c>
      <c r="B179" s="5"/>
      <c r="C179" s="5"/>
      <c r="D179" s="5"/>
      <c r="E179" s="5"/>
      <c r="F179" s="5"/>
      <c r="G179" s="5"/>
      <c r="H179" s="5"/>
      <c r="I179" s="5"/>
      <c r="J179" s="5"/>
      <c r="K179" s="5"/>
      <c r="L179" s="5"/>
      <c r="M179" s="5"/>
      <c r="N179" s="5"/>
      <c r="O179" s="5"/>
      <c r="P179" s="5"/>
      <c r="Q179" s="5"/>
      <c r="R179" s="5"/>
      <c r="S179" s="5"/>
      <c r="T179" s="5"/>
      <c r="U179" s="5"/>
    </row>
    <row r="180" spans="1:21" ht="15.75" customHeight="1" x14ac:dyDescent="0.3">
      <c r="A180" s="19" t="s">
        <v>103</v>
      </c>
      <c r="B180" s="5"/>
      <c r="C180" s="5"/>
      <c r="D180" s="5"/>
      <c r="E180" s="5"/>
      <c r="F180" s="5"/>
      <c r="G180" s="5"/>
      <c r="H180" s="5"/>
      <c r="I180" s="5"/>
      <c r="J180" s="5"/>
      <c r="K180" s="5"/>
      <c r="L180" s="5"/>
      <c r="M180" s="5"/>
      <c r="N180" s="5"/>
      <c r="O180" s="5"/>
      <c r="P180" s="5"/>
      <c r="Q180" s="5"/>
      <c r="R180" s="5"/>
      <c r="S180" s="5"/>
      <c r="T180" s="5"/>
      <c r="U180" s="5"/>
    </row>
    <row r="181" spans="1:21" ht="15.75" customHeight="1" x14ac:dyDescent="0.3">
      <c r="A181" s="7" t="s">
        <v>104</v>
      </c>
      <c r="B181" s="5"/>
      <c r="C181" s="5"/>
      <c r="D181" s="5"/>
      <c r="E181" s="5"/>
      <c r="F181" s="5"/>
      <c r="G181" s="5"/>
      <c r="H181" s="5"/>
      <c r="I181" s="5"/>
      <c r="J181" s="5"/>
      <c r="K181" s="5"/>
      <c r="L181" s="5"/>
      <c r="M181" s="5"/>
      <c r="N181" s="5"/>
      <c r="O181" s="5"/>
      <c r="P181" s="5"/>
      <c r="Q181" s="5"/>
      <c r="R181" s="5"/>
      <c r="S181" s="5"/>
      <c r="T181" s="5"/>
      <c r="U181" s="5"/>
    </row>
    <row r="182" spans="1:21" ht="15.75" customHeight="1" x14ac:dyDescent="0.3">
      <c r="A182" s="26" t="s">
        <v>56</v>
      </c>
      <c r="B182" s="5"/>
      <c r="C182" s="5"/>
      <c r="D182" s="5"/>
      <c r="E182" s="5"/>
      <c r="F182" s="5"/>
      <c r="G182" s="5"/>
      <c r="H182" s="5"/>
      <c r="I182" s="5"/>
      <c r="J182" s="5"/>
      <c r="K182" s="5"/>
      <c r="L182" s="5"/>
      <c r="M182" s="5"/>
      <c r="N182" s="5"/>
      <c r="O182" s="5"/>
      <c r="P182" s="5"/>
      <c r="Q182" s="5"/>
      <c r="R182" s="5"/>
      <c r="S182" s="5"/>
      <c r="T182" s="5"/>
      <c r="U182" s="5"/>
    </row>
    <row r="183" spans="1:21" ht="15.75" customHeight="1" x14ac:dyDescent="0.3">
      <c r="A183" s="10" t="s">
        <v>133</v>
      </c>
      <c r="B183" s="5"/>
      <c r="C183" s="5"/>
      <c r="D183" s="5"/>
      <c r="E183" s="5"/>
      <c r="F183" s="5"/>
      <c r="G183" s="5"/>
      <c r="H183" s="5"/>
      <c r="I183" s="5"/>
      <c r="J183" s="5"/>
      <c r="K183" s="5"/>
      <c r="L183" s="5"/>
      <c r="M183" s="5"/>
      <c r="N183" s="5"/>
      <c r="O183" s="5"/>
      <c r="P183" s="5"/>
      <c r="Q183" s="5"/>
      <c r="R183" s="5"/>
      <c r="S183" s="5"/>
      <c r="T183" s="5"/>
      <c r="U183" s="5"/>
    </row>
    <row r="184" spans="1:21" ht="15.75" customHeight="1" x14ac:dyDescent="0.3">
      <c r="A184" s="24"/>
      <c r="B184" s="5"/>
      <c r="C184" s="5"/>
      <c r="D184" s="5"/>
      <c r="E184" s="5"/>
      <c r="F184" s="5"/>
      <c r="G184" s="5"/>
      <c r="H184" s="5"/>
      <c r="I184" s="5"/>
      <c r="J184" s="5"/>
      <c r="K184" s="5"/>
      <c r="L184" s="5"/>
      <c r="M184" s="5"/>
      <c r="N184" s="5"/>
      <c r="O184" s="5"/>
      <c r="P184" s="5"/>
      <c r="Q184" s="5"/>
      <c r="R184" s="5"/>
      <c r="S184" s="5"/>
      <c r="T184" s="5"/>
      <c r="U184" s="5"/>
    </row>
    <row r="185" spans="1:21" ht="15.75" customHeight="1" x14ac:dyDescent="0.3">
      <c r="A185" s="25" t="s">
        <v>134</v>
      </c>
      <c r="B185" s="5"/>
      <c r="C185" s="5"/>
      <c r="D185" s="5"/>
      <c r="E185" s="5"/>
      <c r="F185" s="5"/>
      <c r="G185" s="5"/>
      <c r="H185" s="5"/>
      <c r="I185" s="5"/>
      <c r="J185" s="5"/>
      <c r="K185" s="5"/>
      <c r="L185" s="5"/>
      <c r="M185" s="5"/>
      <c r="N185" s="5"/>
      <c r="O185" s="5"/>
      <c r="P185" s="5"/>
      <c r="Q185" s="5"/>
      <c r="R185" s="5"/>
      <c r="S185" s="5"/>
      <c r="T185" s="5"/>
      <c r="U185" s="5"/>
    </row>
    <row r="186" spans="1:21" ht="15.75" customHeight="1" x14ac:dyDescent="0.3">
      <c r="A186" s="19" t="s">
        <v>8</v>
      </c>
      <c r="B186" s="5"/>
      <c r="C186" s="5"/>
      <c r="D186" s="5"/>
      <c r="E186" s="5"/>
      <c r="F186" s="5"/>
      <c r="G186" s="5"/>
      <c r="H186" s="5"/>
      <c r="I186" s="5"/>
      <c r="J186" s="5"/>
      <c r="K186" s="5"/>
      <c r="L186" s="5"/>
      <c r="M186" s="5"/>
      <c r="N186" s="5"/>
      <c r="O186" s="5"/>
      <c r="P186" s="5"/>
      <c r="Q186" s="5"/>
      <c r="R186" s="5"/>
      <c r="S186" s="5"/>
      <c r="T186" s="5"/>
      <c r="U186" s="5"/>
    </row>
    <row r="187" spans="1:21" ht="15.75" customHeight="1" x14ac:dyDescent="0.3">
      <c r="A187" s="7" t="s">
        <v>135</v>
      </c>
      <c r="B187" s="5"/>
      <c r="C187" s="5"/>
      <c r="D187" s="5"/>
      <c r="E187" s="5"/>
      <c r="F187" s="5"/>
      <c r="G187" s="5"/>
      <c r="H187" s="5"/>
      <c r="I187" s="5"/>
      <c r="J187" s="5"/>
      <c r="K187" s="5"/>
      <c r="L187" s="5"/>
      <c r="M187" s="5"/>
      <c r="N187" s="5"/>
      <c r="O187" s="5"/>
      <c r="P187" s="5"/>
      <c r="Q187" s="5"/>
      <c r="R187" s="5"/>
      <c r="S187" s="5"/>
      <c r="T187" s="5"/>
      <c r="U187" s="5"/>
    </row>
    <row r="188" spans="1:21" ht="15.75" customHeight="1" x14ac:dyDescent="0.3">
      <c r="A188" s="19" t="s">
        <v>136</v>
      </c>
      <c r="B188" s="5"/>
      <c r="C188" s="5"/>
      <c r="D188" s="5"/>
      <c r="E188" s="5"/>
      <c r="F188" s="5"/>
      <c r="G188" s="5"/>
      <c r="H188" s="5"/>
      <c r="I188" s="5"/>
      <c r="J188" s="5"/>
      <c r="K188" s="5"/>
      <c r="L188" s="5"/>
      <c r="M188" s="5"/>
      <c r="N188" s="5"/>
      <c r="O188" s="5"/>
      <c r="P188" s="5"/>
      <c r="Q188" s="5"/>
      <c r="R188" s="5"/>
      <c r="S188" s="5"/>
      <c r="T188" s="5"/>
      <c r="U188" s="5"/>
    </row>
    <row r="189" spans="1:21" ht="15.75" customHeight="1" x14ac:dyDescent="0.3">
      <c r="A189" s="7" t="s">
        <v>137</v>
      </c>
      <c r="B189" s="5"/>
      <c r="C189" s="5"/>
      <c r="D189" s="5"/>
      <c r="E189" s="5"/>
      <c r="F189" s="5"/>
      <c r="G189" s="5"/>
      <c r="H189" s="5"/>
      <c r="I189" s="5"/>
      <c r="J189" s="5"/>
      <c r="K189" s="5"/>
      <c r="L189" s="5"/>
      <c r="M189" s="5"/>
      <c r="N189" s="5"/>
      <c r="O189" s="5"/>
      <c r="P189" s="5"/>
      <c r="Q189" s="5"/>
      <c r="R189" s="5"/>
      <c r="S189" s="5"/>
      <c r="T189" s="5"/>
      <c r="U189" s="5"/>
    </row>
    <row r="190" spans="1:21" ht="15.75" customHeight="1" x14ac:dyDescent="0.3">
      <c r="A190" s="19" t="s">
        <v>138</v>
      </c>
      <c r="B190" s="5"/>
      <c r="C190" s="5"/>
      <c r="D190" s="5"/>
      <c r="E190" s="5"/>
      <c r="F190" s="5"/>
      <c r="G190" s="5"/>
      <c r="H190" s="5"/>
      <c r="I190" s="5"/>
      <c r="J190" s="5"/>
      <c r="K190" s="5"/>
      <c r="L190" s="5"/>
      <c r="M190" s="5"/>
      <c r="N190" s="5"/>
      <c r="O190" s="5"/>
      <c r="P190" s="5"/>
      <c r="Q190" s="5"/>
      <c r="R190" s="5"/>
      <c r="S190" s="5"/>
      <c r="T190" s="5"/>
      <c r="U190" s="5"/>
    </row>
    <row r="191" spans="1:21" ht="15.75" customHeight="1" x14ac:dyDescent="0.3">
      <c r="A191" s="7" t="s">
        <v>139</v>
      </c>
      <c r="B191" s="5"/>
      <c r="C191" s="5"/>
      <c r="D191" s="5"/>
      <c r="E191" s="5"/>
      <c r="F191" s="5"/>
      <c r="G191" s="5"/>
      <c r="H191" s="5"/>
      <c r="I191" s="5"/>
      <c r="J191" s="5"/>
      <c r="K191" s="5"/>
      <c r="L191" s="5"/>
      <c r="M191" s="5"/>
      <c r="N191" s="5"/>
      <c r="O191" s="5"/>
      <c r="P191" s="5"/>
      <c r="Q191" s="5"/>
      <c r="R191" s="5"/>
      <c r="S191" s="5"/>
      <c r="T191" s="5"/>
      <c r="U191" s="5"/>
    </row>
    <row r="192" spans="1:21" ht="15.75" customHeight="1" x14ac:dyDescent="0.3">
      <c r="A192" s="19" t="s">
        <v>140</v>
      </c>
      <c r="B192" s="5"/>
      <c r="C192" s="5"/>
      <c r="D192" s="5"/>
      <c r="E192" s="5"/>
      <c r="F192" s="5"/>
      <c r="G192" s="5"/>
      <c r="H192" s="5"/>
      <c r="I192" s="5"/>
      <c r="J192" s="5"/>
      <c r="K192" s="5"/>
      <c r="L192" s="5"/>
      <c r="M192" s="5"/>
      <c r="N192" s="5"/>
      <c r="O192" s="5"/>
      <c r="P192" s="5"/>
      <c r="Q192" s="5"/>
      <c r="R192" s="5"/>
      <c r="S192" s="5"/>
      <c r="T192" s="5"/>
      <c r="U192" s="5"/>
    </row>
    <row r="193" spans="1:21" ht="15.75" customHeight="1" x14ac:dyDescent="0.3">
      <c r="A193" s="20" t="s">
        <v>141</v>
      </c>
      <c r="B193" s="5"/>
      <c r="C193" s="5"/>
      <c r="D193" s="5"/>
      <c r="E193" s="5"/>
      <c r="F193" s="5"/>
      <c r="G193" s="5"/>
      <c r="H193" s="5"/>
      <c r="I193" s="5"/>
      <c r="J193" s="5"/>
      <c r="K193" s="5"/>
      <c r="L193" s="5"/>
      <c r="M193" s="5"/>
      <c r="N193" s="5"/>
      <c r="O193" s="5"/>
      <c r="P193" s="5"/>
      <c r="Q193" s="5"/>
      <c r="R193" s="5"/>
      <c r="S193" s="5"/>
      <c r="T193" s="5"/>
      <c r="U193" s="5"/>
    </row>
    <row r="194" spans="1:21" ht="15.75" customHeight="1" x14ac:dyDescent="0.3">
      <c r="A194" s="14" t="s">
        <v>142</v>
      </c>
      <c r="B194" s="5"/>
      <c r="C194" s="5"/>
      <c r="D194" s="5"/>
      <c r="E194" s="5"/>
      <c r="F194" s="5"/>
      <c r="G194" s="5"/>
      <c r="H194" s="5"/>
      <c r="I194" s="5"/>
      <c r="J194" s="5"/>
      <c r="K194" s="5"/>
      <c r="L194" s="5"/>
      <c r="M194" s="5"/>
      <c r="N194" s="5"/>
      <c r="O194" s="5"/>
      <c r="P194" s="5"/>
      <c r="Q194" s="5"/>
      <c r="R194" s="5"/>
      <c r="S194" s="5"/>
      <c r="T194" s="5"/>
      <c r="U194" s="5"/>
    </row>
    <row r="195" spans="1:21" ht="15.75" customHeight="1" x14ac:dyDescent="0.3">
      <c r="A195" s="15" t="s">
        <v>37</v>
      </c>
      <c r="B195" s="5"/>
      <c r="C195" s="5"/>
      <c r="D195" s="5"/>
      <c r="E195" s="5"/>
      <c r="F195" s="5"/>
      <c r="G195" s="5"/>
      <c r="H195" s="5"/>
      <c r="I195" s="5"/>
      <c r="J195" s="5"/>
      <c r="K195" s="5"/>
      <c r="L195" s="5"/>
      <c r="M195" s="5"/>
      <c r="N195" s="5"/>
      <c r="O195" s="5"/>
      <c r="P195" s="5"/>
      <c r="Q195" s="5"/>
      <c r="R195" s="5"/>
      <c r="S195" s="5"/>
      <c r="T195" s="5"/>
      <c r="U195" s="5"/>
    </row>
    <row r="196" spans="1:21" ht="15.75" customHeight="1" x14ac:dyDescent="0.3">
      <c r="A196" s="14" t="s">
        <v>30</v>
      </c>
      <c r="B196" s="5"/>
      <c r="C196" s="5"/>
      <c r="D196" s="5"/>
      <c r="E196" s="5"/>
      <c r="F196" s="5"/>
      <c r="G196" s="5"/>
      <c r="H196" s="5"/>
      <c r="I196" s="5"/>
      <c r="J196" s="5"/>
      <c r="K196" s="5"/>
      <c r="L196" s="5"/>
      <c r="M196" s="5"/>
      <c r="N196" s="5"/>
      <c r="O196" s="5"/>
      <c r="P196" s="5"/>
      <c r="Q196" s="5"/>
      <c r="R196" s="5"/>
      <c r="S196" s="5"/>
      <c r="T196" s="5"/>
      <c r="U196" s="5"/>
    </row>
    <row r="197" spans="1:21" ht="15.75" customHeight="1" x14ac:dyDescent="0.3">
      <c r="A197" s="7" t="s">
        <v>31</v>
      </c>
      <c r="B197" s="5"/>
      <c r="C197" s="5"/>
      <c r="D197" s="5"/>
      <c r="E197" s="5"/>
      <c r="F197" s="5"/>
      <c r="G197" s="5"/>
      <c r="H197" s="5"/>
      <c r="I197" s="5"/>
      <c r="J197" s="5"/>
      <c r="K197" s="5"/>
      <c r="L197" s="5"/>
      <c r="M197" s="5"/>
      <c r="N197" s="5"/>
      <c r="O197" s="5"/>
      <c r="P197" s="5"/>
      <c r="Q197" s="5"/>
      <c r="R197" s="5"/>
      <c r="S197" s="5"/>
      <c r="T197" s="5"/>
      <c r="U197" s="5"/>
    </row>
    <row r="198" spans="1:21" ht="15.75" customHeight="1" x14ac:dyDescent="0.3">
      <c r="A198" s="14" t="s">
        <v>32</v>
      </c>
      <c r="B198" s="5"/>
      <c r="C198" s="5"/>
      <c r="D198" s="5"/>
      <c r="E198" s="5"/>
      <c r="F198" s="5"/>
      <c r="G198" s="5"/>
      <c r="H198" s="5"/>
      <c r="I198" s="5"/>
      <c r="J198" s="5"/>
      <c r="K198" s="5"/>
      <c r="L198" s="5"/>
      <c r="M198" s="5"/>
      <c r="N198" s="5"/>
      <c r="O198" s="5"/>
      <c r="P198" s="5"/>
      <c r="Q198" s="5"/>
      <c r="R198" s="5"/>
      <c r="S198" s="5"/>
      <c r="T198" s="5"/>
      <c r="U198" s="5"/>
    </row>
    <row r="199" spans="1:21" ht="15.75" customHeight="1" x14ac:dyDescent="0.3">
      <c r="A199" s="7" t="s">
        <v>33</v>
      </c>
      <c r="B199" s="5"/>
      <c r="C199" s="5"/>
      <c r="D199" s="5"/>
      <c r="E199" s="5"/>
      <c r="F199" s="5"/>
      <c r="G199" s="5"/>
      <c r="H199" s="5"/>
      <c r="I199" s="5"/>
      <c r="J199" s="5"/>
      <c r="K199" s="5"/>
      <c r="L199" s="5"/>
      <c r="M199" s="5"/>
      <c r="N199" s="5"/>
      <c r="O199" s="5"/>
      <c r="P199" s="5"/>
      <c r="Q199" s="5"/>
      <c r="R199" s="5"/>
      <c r="S199" s="5"/>
      <c r="T199" s="5"/>
      <c r="U199" s="5"/>
    </row>
    <row r="200" spans="1:21" ht="15.75" customHeight="1" x14ac:dyDescent="0.3">
      <c r="A200" s="19" t="s">
        <v>38</v>
      </c>
      <c r="B200" s="5"/>
      <c r="C200" s="5"/>
      <c r="D200" s="5"/>
      <c r="E200" s="5"/>
      <c r="F200" s="5"/>
      <c r="G200" s="5"/>
      <c r="H200" s="5"/>
      <c r="I200" s="5"/>
      <c r="J200" s="5"/>
      <c r="K200" s="5"/>
      <c r="L200" s="5"/>
      <c r="M200" s="5"/>
      <c r="N200" s="5"/>
      <c r="O200" s="5"/>
      <c r="P200" s="5"/>
      <c r="Q200" s="5"/>
      <c r="R200" s="5"/>
      <c r="S200" s="5"/>
      <c r="T200" s="5"/>
      <c r="U200" s="5"/>
    </row>
    <row r="201" spans="1:21" ht="15.75" customHeight="1" x14ac:dyDescent="0.3">
      <c r="A201" s="20" t="s">
        <v>143</v>
      </c>
      <c r="B201" s="5"/>
      <c r="C201" s="5"/>
      <c r="D201" s="5"/>
      <c r="E201" s="5"/>
      <c r="F201" s="5"/>
      <c r="G201" s="5"/>
      <c r="H201" s="5"/>
      <c r="I201" s="5"/>
      <c r="J201" s="5"/>
      <c r="K201" s="5"/>
      <c r="L201" s="5"/>
      <c r="M201" s="5"/>
      <c r="N201" s="5"/>
      <c r="O201" s="5"/>
      <c r="P201" s="5"/>
      <c r="Q201" s="5"/>
      <c r="R201" s="5"/>
      <c r="S201" s="5"/>
      <c r="T201" s="5"/>
      <c r="U201" s="5"/>
    </row>
    <row r="202" spans="1:21" ht="15.75" customHeight="1" x14ac:dyDescent="0.3">
      <c r="A202" s="19" t="s">
        <v>144</v>
      </c>
      <c r="B202" s="5"/>
      <c r="C202" s="5"/>
      <c r="D202" s="5"/>
      <c r="E202" s="5"/>
      <c r="F202" s="5"/>
      <c r="G202" s="5"/>
      <c r="H202" s="5"/>
      <c r="I202" s="5"/>
      <c r="J202" s="5"/>
      <c r="K202" s="5"/>
      <c r="L202" s="5"/>
      <c r="M202" s="5"/>
      <c r="N202" s="5"/>
      <c r="O202" s="5"/>
      <c r="P202" s="5"/>
      <c r="Q202" s="5"/>
      <c r="R202" s="5"/>
      <c r="S202" s="5"/>
      <c r="T202" s="5"/>
      <c r="U202" s="5"/>
    </row>
    <row r="203" spans="1:21" ht="15.75" customHeight="1" x14ac:dyDescent="0.3">
      <c r="A203" s="7" t="s">
        <v>145</v>
      </c>
      <c r="B203" s="5"/>
      <c r="C203" s="5"/>
      <c r="D203" s="5"/>
      <c r="E203" s="5"/>
      <c r="F203" s="5"/>
      <c r="G203" s="5"/>
      <c r="H203" s="5"/>
      <c r="I203" s="5"/>
      <c r="J203" s="5"/>
      <c r="K203" s="5"/>
      <c r="L203" s="5"/>
      <c r="M203" s="5"/>
      <c r="N203" s="5"/>
      <c r="O203" s="5"/>
      <c r="P203" s="5"/>
      <c r="Q203" s="5"/>
      <c r="R203" s="5"/>
      <c r="S203" s="5"/>
      <c r="T203" s="5"/>
      <c r="U203" s="5"/>
    </row>
    <row r="204" spans="1:21" ht="15.75" customHeight="1" x14ac:dyDescent="0.3">
      <c r="A204" s="19" t="s">
        <v>146</v>
      </c>
      <c r="B204" s="5"/>
      <c r="C204" s="5"/>
      <c r="D204" s="5"/>
      <c r="E204" s="5"/>
      <c r="F204" s="5"/>
      <c r="G204" s="5"/>
      <c r="H204" s="5"/>
      <c r="I204" s="5"/>
      <c r="J204" s="5"/>
      <c r="K204" s="5"/>
      <c r="L204" s="5"/>
      <c r="M204" s="5"/>
      <c r="N204" s="5"/>
      <c r="O204" s="5"/>
      <c r="P204" s="5"/>
      <c r="Q204" s="5"/>
      <c r="R204" s="5"/>
      <c r="S204" s="5"/>
      <c r="T204" s="5"/>
      <c r="U204" s="5"/>
    </row>
    <row r="205" spans="1:21" ht="15.75" customHeight="1" x14ac:dyDescent="0.3">
      <c r="A205" s="7" t="s">
        <v>147</v>
      </c>
      <c r="B205" s="5"/>
      <c r="C205" s="5"/>
      <c r="D205" s="5"/>
      <c r="E205" s="5"/>
      <c r="F205" s="5"/>
      <c r="G205" s="5"/>
      <c r="H205" s="5"/>
      <c r="I205" s="5"/>
      <c r="J205" s="5"/>
      <c r="K205" s="5"/>
      <c r="L205" s="5"/>
      <c r="M205" s="5"/>
      <c r="N205" s="5"/>
      <c r="O205" s="5"/>
      <c r="P205" s="5"/>
      <c r="Q205" s="5"/>
      <c r="R205" s="5"/>
      <c r="S205" s="5"/>
      <c r="T205" s="5"/>
      <c r="U205" s="5"/>
    </row>
    <row r="206" spans="1:21" ht="15.75" customHeight="1" x14ac:dyDescent="0.3">
      <c r="A206" s="19" t="s">
        <v>148</v>
      </c>
      <c r="B206" s="5"/>
      <c r="C206" s="5"/>
      <c r="D206" s="5"/>
      <c r="E206" s="5"/>
      <c r="F206" s="5"/>
      <c r="G206" s="5"/>
      <c r="H206" s="5"/>
      <c r="I206" s="5"/>
      <c r="J206" s="5"/>
      <c r="K206" s="5"/>
      <c r="L206" s="5"/>
      <c r="M206" s="5"/>
      <c r="N206" s="5"/>
      <c r="O206" s="5"/>
      <c r="P206" s="5"/>
      <c r="Q206" s="5"/>
      <c r="R206" s="5"/>
      <c r="S206" s="5"/>
      <c r="T206" s="5"/>
      <c r="U206" s="5"/>
    </row>
    <row r="207" spans="1:21" ht="15.75" customHeight="1" x14ac:dyDescent="0.3">
      <c r="A207" s="7" t="s">
        <v>149</v>
      </c>
      <c r="B207" s="5"/>
      <c r="C207" s="5"/>
      <c r="D207" s="5"/>
      <c r="E207" s="5"/>
      <c r="F207" s="5"/>
      <c r="G207" s="5"/>
      <c r="H207" s="5"/>
      <c r="I207" s="5"/>
      <c r="J207" s="5"/>
      <c r="K207" s="5"/>
      <c r="L207" s="5"/>
      <c r="M207" s="5"/>
      <c r="N207" s="5"/>
      <c r="O207" s="5"/>
      <c r="P207" s="5"/>
      <c r="Q207" s="5"/>
      <c r="R207" s="5"/>
      <c r="S207" s="5"/>
      <c r="T207" s="5"/>
      <c r="U207" s="5"/>
    </row>
    <row r="208" spans="1:21" ht="15.75" customHeight="1" x14ac:dyDescent="0.3">
      <c r="A208" s="21" t="s">
        <v>150</v>
      </c>
      <c r="B208" s="5"/>
      <c r="C208" s="5"/>
      <c r="D208" s="5"/>
      <c r="E208" s="5"/>
      <c r="F208" s="5"/>
      <c r="G208" s="5"/>
      <c r="H208" s="5"/>
      <c r="I208" s="5"/>
      <c r="J208" s="5"/>
      <c r="K208" s="5"/>
      <c r="L208" s="5"/>
      <c r="M208" s="5"/>
      <c r="N208" s="5"/>
      <c r="O208" s="5"/>
      <c r="P208" s="5"/>
      <c r="Q208" s="5"/>
      <c r="R208" s="5"/>
      <c r="S208" s="5"/>
      <c r="T208" s="5"/>
      <c r="U208" s="5"/>
    </row>
    <row r="209" spans="1:21" ht="15.75" customHeight="1" x14ac:dyDescent="0.3">
      <c r="A209" s="7" t="s">
        <v>151</v>
      </c>
      <c r="B209" s="5"/>
      <c r="C209" s="5"/>
      <c r="D209" s="5"/>
      <c r="E209" s="5"/>
      <c r="F209" s="5"/>
      <c r="G209" s="5"/>
      <c r="H209" s="5"/>
      <c r="I209" s="5"/>
      <c r="J209" s="5"/>
      <c r="K209" s="5"/>
      <c r="L209" s="5"/>
      <c r="M209" s="5"/>
      <c r="N209" s="5"/>
      <c r="O209" s="5"/>
      <c r="P209" s="5"/>
      <c r="Q209" s="5"/>
      <c r="R209" s="5"/>
      <c r="S209" s="5"/>
      <c r="T209" s="5"/>
      <c r="U209" s="5"/>
    </row>
    <row r="210" spans="1:21" ht="15.75" customHeight="1" x14ac:dyDescent="0.3">
      <c r="A210" s="19" t="s">
        <v>152</v>
      </c>
      <c r="B210" s="5"/>
      <c r="C210" s="5"/>
      <c r="D210" s="5"/>
      <c r="E210" s="5"/>
      <c r="F210" s="5"/>
      <c r="G210" s="5"/>
      <c r="H210" s="5"/>
      <c r="I210" s="5"/>
      <c r="J210" s="5"/>
      <c r="K210" s="5"/>
      <c r="L210" s="5"/>
      <c r="M210" s="5"/>
      <c r="N210" s="5"/>
      <c r="O210" s="5"/>
      <c r="P210" s="5"/>
      <c r="Q210" s="5"/>
      <c r="R210" s="5"/>
      <c r="S210" s="5"/>
      <c r="T210" s="5"/>
      <c r="U210" s="5"/>
    </row>
    <row r="211" spans="1:21" ht="15.75" customHeight="1" x14ac:dyDescent="0.3">
      <c r="A211" s="7" t="s">
        <v>153</v>
      </c>
      <c r="B211" s="5"/>
      <c r="C211" s="5"/>
      <c r="D211" s="5"/>
      <c r="E211" s="5"/>
      <c r="F211" s="5"/>
      <c r="G211" s="5"/>
      <c r="H211" s="5"/>
      <c r="I211" s="5"/>
      <c r="J211" s="5"/>
      <c r="K211" s="5"/>
      <c r="L211" s="5"/>
      <c r="M211" s="5"/>
      <c r="N211" s="5"/>
      <c r="O211" s="5"/>
      <c r="P211" s="5"/>
      <c r="Q211" s="5"/>
      <c r="R211" s="5"/>
      <c r="S211" s="5"/>
      <c r="T211" s="5"/>
      <c r="U211" s="5"/>
    </row>
    <row r="212" spans="1:21" ht="15.75" customHeight="1" x14ac:dyDescent="0.3">
      <c r="A212" s="19" t="s">
        <v>154</v>
      </c>
      <c r="B212" s="5"/>
      <c r="C212" s="5"/>
      <c r="D212" s="5"/>
      <c r="E212" s="5"/>
      <c r="F212" s="5"/>
      <c r="G212" s="5"/>
      <c r="H212" s="5"/>
      <c r="I212" s="5"/>
      <c r="J212" s="5"/>
      <c r="K212" s="5"/>
      <c r="L212" s="5"/>
      <c r="M212" s="5"/>
      <c r="N212" s="5"/>
      <c r="O212" s="5"/>
      <c r="P212" s="5"/>
      <c r="Q212" s="5"/>
      <c r="R212" s="5"/>
      <c r="S212" s="5"/>
      <c r="T212" s="5"/>
      <c r="U212" s="5"/>
    </row>
    <row r="213" spans="1:21" ht="15.75" customHeight="1" x14ac:dyDescent="0.3">
      <c r="A213" s="22" t="s">
        <v>155</v>
      </c>
      <c r="B213" s="5"/>
      <c r="C213" s="5"/>
      <c r="D213" s="5"/>
      <c r="E213" s="5"/>
      <c r="F213" s="5"/>
      <c r="G213" s="5"/>
      <c r="H213" s="5"/>
      <c r="I213" s="5"/>
      <c r="J213" s="5"/>
      <c r="K213" s="5"/>
      <c r="L213" s="5"/>
      <c r="M213" s="5"/>
      <c r="N213" s="5"/>
      <c r="O213" s="5"/>
      <c r="P213" s="5"/>
      <c r="Q213" s="5"/>
      <c r="R213" s="5"/>
      <c r="S213" s="5"/>
      <c r="T213" s="5"/>
      <c r="U213" s="5"/>
    </row>
    <row r="214" spans="1:21" ht="15.75" customHeight="1" x14ac:dyDescent="0.3">
      <c r="A214" s="11" t="s">
        <v>103</v>
      </c>
      <c r="B214" s="5"/>
      <c r="C214" s="5"/>
      <c r="D214" s="5"/>
      <c r="E214" s="5"/>
      <c r="F214" s="5"/>
      <c r="G214" s="5"/>
      <c r="H214" s="5"/>
      <c r="I214" s="5"/>
      <c r="J214" s="5"/>
      <c r="K214" s="5"/>
      <c r="L214" s="5"/>
      <c r="M214" s="5"/>
      <c r="N214" s="5"/>
      <c r="O214" s="5"/>
      <c r="P214" s="5"/>
      <c r="Q214" s="5"/>
      <c r="R214" s="5"/>
      <c r="S214" s="5"/>
      <c r="T214" s="5"/>
      <c r="U214" s="5"/>
    </row>
    <row r="215" spans="1:21" ht="15.75" customHeight="1" x14ac:dyDescent="0.3">
      <c r="A215" s="7" t="s">
        <v>156</v>
      </c>
      <c r="B215" s="5"/>
      <c r="C215" s="5"/>
      <c r="D215" s="5"/>
      <c r="E215" s="5"/>
      <c r="F215" s="5"/>
      <c r="G215" s="5"/>
      <c r="H215" s="5"/>
      <c r="I215" s="5"/>
      <c r="J215" s="5"/>
      <c r="K215" s="5"/>
      <c r="L215" s="5"/>
      <c r="M215" s="5"/>
      <c r="N215" s="5"/>
      <c r="O215" s="5"/>
      <c r="P215" s="5"/>
      <c r="Q215" s="5"/>
      <c r="R215" s="5"/>
      <c r="S215" s="5"/>
      <c r="T215" s="5"/>
      <c r="U215" s="5"/>
    </row>
    <row r="216" spans="1:21" ht="15.75" customHeight="1" x14ac:dyDescent="0.3">
      <c r="A216" s="19" t="s">
        <v>56</v>
      </c>
      <c r="B216" s="5"/>
      <c r="C216" s="5"/>
      <c r="D216" s="5"/>
      <c r="E216" s="5"/>
      <c r="F216" s="5"/>
      <c r="G216" s="5"/>
      <c r="H216" s="5"/>
      <c r="I216" s="5"/>
      <c r="J216" s="5"/>
      <c r="K216" s="5"/>
      <c r="L216" s="5"/>
      <c r="M216" s="5"/>
      <c r="N216" s="5"/>
      <c r="O216" s="5"/>
      <c r="P216" s="5"/>
      <c r="Q216" s="5"/>
      <c r="R216" s="5"/>
      <c r="S216" s="5"/>
      <c r="T216" s="5"/>
      <c r="U216" s="5"/>
    </row>
    <row r="217" spans="1:21" ht="15.75" customHeight="1" x14ac:dyDescent="0.3">
      <c r="A217" s="7" t="s">
        <v>157</v>
      </c>
      <c r="B217" s="5"/>
      <c r="C217" s="5"/>
      <c r="D217" s="5"/>
      <c r="E217" s="5"/>
      <c r="F217" s="5"/>
      <c r="G217" s="5"/>
      <c r="H217" s="5"/>
      <c r="I217" s="5"/>
      <c r="J217" s="5"/>
      <c r="K217" s="5"/>
      <c r="L217" s="5"/>
      <c r="M217" s="5"/>
      <c r="N217" s="5"/>
      <c r="O217" s="5"/>
      <c r="P217" s="5"/>
      <c r="Q217" s="5"/>
      <c r="R217" s="5"/>
      <c r="S217" s="5"/>
      <c r="T217" s="5"/>
      <c r="U217" s="5"/>
    </row>
    <row r="218" spans="1:21" ht="15.75" customHeight="1" x14ac:dyDescent="0.3">
      <c r="A218" s="11" t="s">
        <v>158</v>
      </c>
      <c r="B218" s="5"/>
      <c r="C218" s="5"/>
      <c r="D218" s="5"/>
      <c r="E218" s="5"/>
      <c r="F218" s="5"/>
      <c r="G218" s="5"/>
      <c r="H218" s="5"/>
      <c r="I218" s="5"/>
      <c r="J218" s="5"/>
      <c r="K218" s="5"/>
      <c r="L218" s="5"/>
      <c r="M218" s="5"/>
      <c r="N218" s="5"/>
      <c r="O218" s="5"/>
      <c r="P218" s="5"/>
      <c r="Q218" s="5"/>
      <c r="R218" s="5"/>
      <c r="S218" s="5"/>
      <c r="T218" s="5"/>
      <c r="U218" s="5"/>
    </row>
    <row r="219" spans="1:21" ht="15.75" customHeight="1" x14ac:dyDescent="0.3">
      <c r="A219" s="36" t="s">
        <v>159</v>
      </c>
      <c r="B219" s="5"/>
      <c r="C219" s="5"/>
      <c r="D219" s="5"/>
      <c r="E219" s="5"/>
      <c r="F219" s="5"/>
      <c r="G219" s="5"/>
      <c r="H219" s="5"/>
      <c r="I219" s="5"/>
      <c r="J219" s="5"/>
      <c r="K219" s="5"/>
      <c r="L219" s="5"/>
      <c r="M219" s="5"/>
      <c r="N219" s="5"/>
      <c r="O219" s="5"/>
      <c r="P219" s="5"/>
      <c r="Q219" s="5"/>
      <c r="R219" s="5"/>
      <c r="S219" s="5"/>
      <c r="T219" s="5"/>
      <c r="U219" s="5"/>
    </row>
    <row r="220" spans="1:21" ht="15.75" customHeight="1" x14ac:dyDescent="0.3">
      <c r="A220" s="5"/>
      <c r="B220" s="5"/>
      <c r="C220" s="5"/>
      <c r="D220" s="5"/>
      <c r="E220" s="5"/>
      <c r="F220" s="5"/>
      <c r="G220" s="5"/>
      <c r="H220" s="5"/>
      <c r="I220" s="5"/>
      <c r="J220" s="5"/>
      <c r="K220" s="5"/>
      <c r="L220" s="5"/>
      <c r="M220" s="5"/>
      <c r="N220" s="5"/>
      <c r="O220" s="5"/>
      <c r="P220" s="5"/>
      <c r="Q220" s="5"/>
      <c r="R220" s="5"/>
      <c r="S220" s="5"/>
      <c r="T220" s="5"/>
      <c r="U220" s="5"/>
    </row>
    <row r="221" spans="1:21" ht="15.75" customHeight="1" x14ac:dyDescent="0.3">
      <c r="A221" s="5"/>
      <c r="B221" s="5"/>
      <c r="C221" s="5"/>
      <c r="D221" s="5"/>
      <c r="E221" s="5"/>
      <c r="F221" s="5"/>
      <c r="G221" s="5"/>
      <c r="H221" s="5"/>
      <c r="I221" s="5"/>
      <c r="J221" s="5"/>
      <c r="K221" s="5"/>
      <c r="L221" s="5"/>
      <c r="M221" s="5"/>
      <c r="N221" s="5"/>
      <c r="O221" s="5"/>
      <c r="P221" s="5"/>
      <c r="Q221" s="5"/>
      <c r="R221" s="5"/>
      <c r="S221" s="5"/>
      <c r="T221" s="5"/>
      <c r="U221" s="5"/>
    </row>
    <row r="222" spans="1:21" ht="15.75" customHeight="1" x14ac:dyDescent="0.3">
      <c r="A222" s="5"/>
      <c r="B222" s="5"/>
      <c r="C222" s="5"/>
      <c r="D222" s="5"/>
      <c r="E222" s="5"/>
      <c r="F222" s="5"/>
      <c r="G222" s="5"/>
      <c r="H222" s="5"/>
      <c r="I222" s="5"/>
      <c r="J222" s="5"/>
      <c r="K222" s="5"/>
      <c r="L222" s="5"/>
      <c r="M222" s="5"/>
      <c r="N222" s="5"/>
      <c r="O222" s="5"/>
      <c r="P222" s="5"/>
      <c r="Q222" s="5"/>
      <c r="R222" s="5"/>
      <c r="S222" s="5"/>
      <c r="T222" s="5"/>
      <c r="U222" s="5"/>
    </row>
    <row r="223" spans="1:21" ht="15.75" customHeight="1" x14ac:dyDescent="0.3">
      <c r="A223" s="5"/>
      <c r="B223" s="5"/>
      <c r="C223" s="5"/>
      <c r="D223" s="5"/>
      <c r="E223" s="5"/>
      <c r="F223" s="5"/>
      <c r="G223" s="5"/>
      <c r="H223" s="5"/>
      <c r="I223" s="5"/>
      <c r="J223" s="5"/>
      <c r="K223" s="5"/>
      <c r="L223" s="5"/>
      <c r="M223" s="5"/>
      <c r="N223" s="5"/>
      <c r="O223" s="5"/>
      <c r="P223" s="5"/>
      <c r="Q223" s="5"/>
      <c r="R223" s="5"/>
      <c r="S223" s="5"/>
      <c r="T223" s="5"/>
      <c r="U223" s="5"/>
    </row>
    <row r="224" spans="1:21" ht="15.75" customHeight="1" x14ac:dyDescent="0.3">
      <c r="A224" s="5"/>
      <c r="B224" s="5"/>
      <c r="C224" s="5"/>
      <c r="D224" s="5"/>
      <c r="E224" s="5"/>
      <c r="F224" s="5"/>
      <c r="G224" s="5"/>
      <c r="H224" s="5"/>
      <c r="I224" s="5"/>
      <c r="J224" s="5"/>
      <c r="K224" s="5"/>
      <c r="L224" s="5"/>
      <c r="M224" s="5"/>
      <c r="N224" s="5"/>
      <c r="O224" s="5"/>
      <c r="P224" s="5"/>
      <c r="Q224" s="5"/>
      <c r="R224" s="5"/>
      <c r="S224" s="5"/>
      <c r="T224" s="5"/>
      <c r="U224" s="5"/>
    </row>
    <row r="225" spans="1:21" ht="15.75" customHeight="1" x14ac:dyDescent="0.3">
      <c r="A225" s="5"/>
      <c r="B225" s="5"/>
      <c r="C225" s="5"/>
      <c r="D225" s="5"/>
      <c r="E225" s="5"/>
      <c r="F225" s="5"/>
      <c r="G225" s="5"/>
      <c r="H225" s="5"/>
      <c r="I225" s="5"/>
      <c r="J225" s="5"/>
      <c r="K225" s="5"/>
      <c r="L225" s="5"/>
      <c r="M225" s="5"/>
      <c r="N225" s="5"/>
      <c r="O225" s="5"/>
      <c r="P225" s="5"/>
      <c r="Q225" s="5"/>
      <c r="R225" s="5"/>
      <c r="S225" s="5"/>
      <c r="T225" s="5"/>
      <c r="U225" s="5"/>
    </row>
    <row r="226" spans="1:21" ht="15.75" customHeight="1" x14ac:dyDescent="0.3">
      <c r="A226" s="5"/>
      <c r="B226" s="5"/>
      <c r="C226" s="5"/>
      <c r="D226" s="5"/>
      <c r="E226" s="5"/>
      <c r="F226" s="5"/>
      <c r="G226" s="5"/>
      <c r="H226" s="5"/>
      <c r="I226" s="5"/>
      <c r="J226" s="5"/>
      <c r="K226" s="5"/>
      <c r="L226" s="5"/>
      <c r="M226" s="5"/>
      <c r="N226" s="5"/>
      <c r="O226" s="5"/>
      <c r="P226" s="5"/>
      <c r="Q226" s="5"/>
      <c r="R226" s="5"/>
      <c r="S226" s="5"/>
      <c r="T226" s="5"/>
      <c r="U226" s="5"/>
    </row>
    <row r="227" spans="1:21" ht="15.75" customHeight="1" x14ac:dyDescent="0.3">
      <c r="A227" s="5"/>
      <c r="B227" s="5"/>
      <c r="C227" s="5"/>
      <c r="D227" s="5"/>
      <c r="E227" s="5"/>
      <c r="F227" s="5"/>
      <c r="G227" s="5"/>
      <c r="H227" s="5"/>
      <c r="I227" s="5"/>
      <c r="J227" s="5"/>
      <c r="K227" s="5"/>
      <c r="L227" s="5"/>
      <c r="M227" s="5"/>
      <c r="N227" s="5"/>
      <c r="O227" s="5"/>
      <c r="P227" s="5"/>
      <c r="Q227" s="5"/>
      <c r="R227" s="5"/>
      <c r="S227" s="5"/>
      <c r="T227" s="5"/>
      <c r="U227" s="5"/>
    </row>
    <row r="228" spans="1:21" ht="15.75" customHeight="1" x14ac:dyDescent="0.3">
      <c r="A228" s="5"/>
      <c r="B228" s="5"/>
      <c r="C228" s="5"/>
      <c r="D228" s="5"/>
      <c r="E228" s="5"/>
      <c r="F228" s="5"/>
      <c r="G228" s="5"/>
      <c r="H228" s="5"/>
      <c r="I228" s="5"/>
      <c r="J228" s="5"/>
      <c r="K228" s="5"/>
      <c r="L228" s="5"/>
      <c r="M228" s="5"/>
      <c r="N228" s="5"/>
      <c r="O228" s="5"/>
      <c r="P228" s="5"/>
      <c r="Q228" s="5"/>
      <c r="R228" s="5"/>
      <c r="S228" s="5"/>
      <c r="T228" s="5"/>
      <c r="U228" s="5"/>
    </row>
    <row r="229" spans="1:21" ht="15.75" customHeight="1" x14ac:dyDescent="0.3">
      <c r="A229" s="5"/>
      <c r="B229" s="5"/>
      <c r="C229" s="5"/>
      <c r="D229" s="5"/>
      <c r="E229" s="5"/>
      <c r="F229" s="5"/>
      <c r="G229" s="5"/>
      <c r="H229" s="5"/>
      <c r="I229" s="5"/>
      <c r="J229" s="5"/>
      <c r="K229" s="5"/>
      <c r="L229" s="5"/>
      <c r="M229" s="5"/>
      <c r="N229" s="5"/>
      <c r="O229" s="5"/>
      <c r="P229" s="5"/>
      <c r="Q229" s="5"/>
      <c r="R229" s="5"/>
      <c r="S229" s="5"/>
      <c r="T229" s="5"/>
      <c r="U229" s="5"/>
    </row>
    <row r="230" spans="1:21" ht="15.75" customHeight="1" x14ac:dyDescent="0.3">
      <c r="A230" s="5"/>
      <c r="B230" s="5"/>
      <c r="C230" s="5"/>
      <c r="D230" s="5"/>
      <c r="E230" s="5"/>
      <c r="F230" s="5"/>
      <c r="G230" s="5"/>
      <c r="H230" s="5"/>
      <c r="I230" s="5"/>
      <c r="J230" s="5"/>
      <c r="K230" s="5"/>
      <c r="L230" s="5"/>
      <c r="M230" s="5"/>
      <c r="N230" s="5"/>
      <c r="O230" s="5"/>
      <c r="P230" s="5"/>
      <c r="Q230" s="5"/>
      <c r="R230" s="5"/>
      <c r="S230" s="5"/>
      <c r="T230" s="5"/>
      <c r="U230" s="5"/>
    </row>
    <row r="231" spans="1:21" ht="15.75" customHeight="1" x14ac:dyDescent="0.3">
      <c r="A231" s="5"/>
      <c r="B231" s="5"/>
      <c r="C231" s="5"/>
      <c r="D231" s="5"/>
      <c r="E231" s="5"/>
      <c r="F231" s="5"/>
      <c r="G231" s="5"/>
      <c r="H231" s="5"/>
      <c r="I231" s="5"/>
      <c r="J231" s="5"/>
      <c r="K231" s="5"/>
      <c r="L231" s="5"/>
      <c r="M231" s="5"/>
      <c r="N231" s="5"/>
      <c r="O231" s="5"/>
      <c r="P231" s="5"/>
      <c r="Q231" s="5"/>
      <c r="R231" s="5"/>
      <c r="S231" s="5"/>
      <c r="T231" s="5"/>
      <c r="U231" s="5"/>
    </row>
    <row r="232" spans="1:21" ht="15.75" customHeight="1" x14ac:dyDescent="0.3">
      <c r="A232" s="5"/>
      <c r="B232" s="5"/>
      <c r="C232" s="5"/>
      <c r="D232" s="5"/>
      <c r="E232" s="5"/>
      <c r="F232" s="5"/>
      <c r="G232" s="5"/>
      <c r="H232" s="5"/>
      <c r="I232" s="5"/>
      <c r="J232" s="5"/>
      <c r="K232" s="5"/>
      <c r="L232" s="5"/>
      <c r="M232" s="5"/>
      <c r="N232" s="5"/>
      <c r="O232" s="5"/>
      <c r="P232" s="5"/>
      <c r="Q232" s="5"/>
      <c r="R232" s="5"/>
      <c r="S232" s="5"/>
      <c r="T232" s="5"/>
      <c r="U232" s="5"/>
    </row>
    <row r="233" spans="1:21" ht="15.75" customHeight="1" x14ac:dyDescent="0.3">
      <c r="A233" s="5"/>
      <c r="B233" s="5"/>
      <c r="C233" s="5"/>
      <c r="D233" s="5"/>
      <c r="E233" s="5"/>
      <c r="F233" s="5"/>
      <c r="G233" s="5"/>
      <c r="H233" s="5"/>
      <c r="I233" s="5"/>
      <c r="J233" s="5"/>
      <c r="K233" s="5"/>
      <c r="L233" s="5"/>
      <c r="M233" s="5"/>
      <c r="N233" s="5"/>
      <c r="O233" s="5"/>
      <c r="P233" s="5"/>
      <c r="Q233" s="5"/>
      <c r="R233" s="5"/>
      <c r="S233" s="5"/>
      <c r="T233" s="5"/>
      <c r="U233" s="5"/>
    </row>
    <row r="234" spans="1:21" ht="15.75" customHeight="1" x14ac:dyDescent="0.3">
      <c r="A234" s="5"/>
      <c r="B234" s="5"/>
      <c r="C234" s="5"/>
      <c r="D234" s="5"/>
      <c r="E234" s="5"/>
      <c r="F234" s="5"/>
      <c r="G234" s="5"/>
      <c r="H234" s="5"/>
      <c r="I234" s="5"/>
      <c r="J234" s="5"/>
      <c r="K234" s="5"/>
      <c r="L234" s="5"/>
      <c r="M234" s="5"/>
      <c r="N234" s="5"/>
      <c r="O234" s="5"/>
      <c r="P234" s="5"/>
      <c r="Q234" s="5"/>
      <c r="R234" s="5"/>
      <c r="S234" s="5"/>
      <c r="T234" s="5"/>
      <c r="U234" s="5"/>
    </row>
    <row r="235" spans="1:21" ht="15.75" customHeight="1" x14ac:dyDescent="0.3">
      <c r="A235" s="5"/>
      <c r="B235" s="5"/>
      <c r="C235" s="5"/>
      <c r="D235" s="5"/>
      <c r="E235" s="5"/>
      <c r="F235" s="5"/>
      <c r="G235" s="5"/>
      <c r="H235" s="5"/>
      <c r="I235" s="5"/>
      <c r="J235" s="5"/>
      <c r="K235" s="5"/>
      <c r="L235" s="5"/>
      <c r="M235" s="5"/>
      <c r="N235" s="5"/>
      <c r="O235" s="5"/>
      <c r="P235" s="5"/>
      <c r="Q235" s="5"/>
      <c r="R235" s="5"/>
      <c r="S235" s="5"/>
      <c r="T235" s="5"/>
      <c r="U235" s="5"/>
    </row>
    <row r="236" spans="1:21" ht="15.75" customHeight="1" x14ac:dyDescent="0.3">
      <c r="A236" s="5"/>
      <c r="B236" s="5"/>
      <c r="C236" s="5"/>
      <c r="D236" s="5"/>
      <c r="E236" s="5"/>
      <c r="F236" s="5"/>
      <c r="G236" s="5"/>
      <c r="H236" s="5"/>
      <c r="I236" s="5"/>
      <c r="J236" s="5"/>
      <c r="K236" s="5"/>
      <c r="L236" s="5"/>
      <c r="M236" s="5"/>
      <c r="N236" s="5"/>
      <c r="O236" s="5"/>
      <c r="P236" s="5"/>
      <c r="Q236" s="5"/>
      <c r="R236" s="5"/>
      <c r="S236" s="5"/>
      <c r="T236" s="5"/>
      <c r="U236" s="5"/>
    </row>
    <row r="237" spans="1:21" ht="15.75" customHeight="1" x14ac:dyDescent="0.3">
      <c r="A237" s="5"/>
      <c r="B237" s="5"/>
      <c r="C237" s="5"/>
      <c r="D237" s="5"/>
      <c r="E237" s="5"/>
      <c r="F237" s="5"/>
      <c r="G237" s="5"/>
      <c r="H237" s="5"/>
      <c r="I237" s="5"/>
      <c r="J237" s="5"/>
      <c r="K237" s="5"/>
      <c r="L237" s="5"/>
      <c r="M237" s="5"/>
      <c r="N237" s="5"/>
      <c r="O237" s="5"/>
      <c r="P237" s="5"/>
      <c r="Q237" s="5"/>
      <c r="R237" s="5"/>
      <c r="S237" s="5"/>
      <c r="T237" s="5"/>
      <c r="U237" s="5"/>
    </row>
    <row r="238" spans="1:21" ht="15.75" customHeight="1" x14ac:dyDescent="0.3">
      <c r="A238" s="5"/>
      <c r="B238" s="5"/>
      <c r="C238" s="5"/>
      <c r="D238" s="5"/>
      <c r="E238" s="5"/>
      <c r="F238" s="5"/>
      <c r="G238" s="5"/>
      <c r="H238" s="5"/>
      <c r="I238" s="5"/>
      <c r="J238" s="5"/>
      <c r="K238" s="5"/>
      <c r="L238" s="5"/>
      <c r="M238" s="5"/>
      <c r="N238" s="5"/>
      <c r="O238" s="5"/>
      <c r="P238" s="5"/>
      <c r="Q238" s="5"/>
      <c r="R238" s="5"/>
      <c r="S238" s="5"/>
      <c r="T238" s="5"/>
      <c r="U238" s="5"/>
    </row>
    <row r="239" spans="1:21" ht="15.75" customHeight="1" x14ac:dyDescent="0.3">
      <c r="A239" s="5"/>
      <c r="B239" s="5"/>
      <c r="C239" s="5"/>
      <c r="D239" s="5"/>
      <c r="E239" s="5"/>
      <c r="F239" s="5"/>
      <c r="G239" s="5"/>
      <c r="H239" s="5"/>
      <c r="I239" s="5"/>
      <c r="J239" s="5"/>
      <c r="K239" s="5"/>
      <c r="L239" s="5"/>
      <c r="M239" s="5"/>
      <c r="N239" s="5"/>
      <c r="O239" s="5"/>
      <c r="P239" s="5"/>
      <c r="Q239" s="5"/>
      <c r="R239" s="5"/>
      <c r="S239" s="5"/>
      <c r="T239" s="5"/>
      <c r="U239" s="5"/>
    </row>
    <row r="240" spans="1:21" ht="15.75" customHeight="1" x14ac:dyDescent="0.3">
      <c r="A240" s="5"/>
      <c r="B240" s="5"/>
      <c r="C240" s="5"/>
      <c r="D240" s="5"/>
      <c r="E240" s="5"/>
      <c r="F240" s="5"/>
      <c r="G240" s="5"/>
      <c r="H240" s="5"/>
      <c r="I240" s="5"/>
      <c r="J240" s="5"/>
      <c r="K240" s="5"/>
      <c r="L240" s="5"/>
      <c r="M240" s="5"/>
      <c r="N240" s="5"/>
      <c r="O240" s="5"/>
      <c r="P240" s="5"/>
      <c r="Q240" s="5"/>
      <c r="R240" s="5"/>
      <c r="S240" s="5"/>
      <c r="T240" s="5"/>
      <c r="U240" s="5"/>
    </row>
    <row r="241" spans="1:21" ht="15.75" customHeight="1" x14ac:dyDescent="0.3">
      <c r="A241" s="5"/>
      <c r="B241" s="5"/>
      <c r="C241" s="5"/>
      <c r="D241" s="5"/>
      <c r="E241" s="5"/>
      <c r="F241" s="5"/>
      <c r="G241" s="5"/>
      <c r="H241" s="5"/>
      <c r="I241" s="5"/>
      <c r="J241" s="5"/>
      <c r="K241" s="5"/>
      <c r="L241" s="5"/>
      <c r="M241" s="5"/>
      <c r="N241" s="5"/>
      <c r="O241" s="5"/>
      <c r="P241" s="5"/>
      <c r="Q241" s="5"/>
      <c r="R241" s="5"/>
      <c r="S241" s="5"/>
      <c r="T241" s="5"/>
      <c r="U241" s="5"/>
    </row>
    <row r="242" spans="1:21" ht="15.75" customHeight="1" x14ac:dyDescent="0.3">
      <c r="A242" s="5"/>
      <c r="B242" s="5"/>
      <c r="C242" s="5"/>
      <c r="D242" s="5"/>
      <c r="E242" s="5"/>
      <c r="F242" s="5"/>
      <c r="G242" s="5"/>
      <c r="H242" s="5"/>
      <c r="I242" s="5"/>
      <c r="J242" s="5"/>
      <c r="K242" s="5"/>
      <c r="L242" s="5"/>
      <c r="M242" s="5"/>
      <c r="N242" s="5"/>
      <c r="O242" s="5"/>
      <c r="P242" s="5"/>
      <c r="Q242" s="5"/>
      <c r="R242" s="5"/>
      <c r="S242" s="5"/>
      <c r="T242" s="5"/>
      <c r="U242" s="5"/>
    </row>
    <row r="243" spans="1:21" ht="15.75" customHeight="1" x14ac:dyDescent="0.3">
      <c r="A243" s="5"/>
      <c r="B243" s="5"/>
      <c r="C243" s="5"/>
      <c r="D243" s="5"/>
      <c r="E243" s="5"/>
      <c r="F243" s="5"/>
      <c r="G243" s="5"/>
      <c r="H243" s="5"/>
      <c r="I243" s="5"/>
      <c r="J243" s="5"/>
      <c r="K243" s="5"/>
      <c r="L243" s="5"/>
      <c r="M243" s="5"/>
      <c r="N243" s="5"/>
      <c r="O243" s="5"/>
      <c r="P243" s="5"/>
      <c r="Q243" s="5"/>
      <c r="R243" s="5"/>
      <c r="S243" s="5"/>
      <c r="T243" s="5"/>
      <c r="U243" s="5"/>
    </row>
    <row r="244" spans="1:21" ht="15.75" customHeight="1" x14ac:dyDescent="0.3">
      <c r="A244" s="5"/>
      <c r="B244" s="5"/>
      <c r="C244" s="5"/>
      <c r="D244" s="5"/>
      <c r="E244" s="5"/>
      <c r="F244" s="5"/>
      <c r="G244" s="5"/>
      <c r="H244" s="5"/>
      <c r="I244" s="5"/>
      <c r="J244" s="5"/>
      <c r="K244" s="5"/>
      <c r="L244" s="5"/>
      <c r="M244" s="5"/>
      <c r="N244" s="5"/>
      <c r="O244" s="5"/>
      <c r="P244" s="5"/>
      <c r="Q244" s="5"/>
      <c r="R244" s="5"/>
      <c r="S244" s="5"/>
      <c r="T244" s="5"/>
      <c r="U244" s="5"/>
    </row>
    <row r="245" spans="1:21" ht="15.75" customHeight="1" x14ac:dyDescent="0.3">
      <c r="A245" s="5"/>
      <c r="B245" s="5"/>
      <c r="C245" s="5"/>
      <c r="D245" s="5"/>
      <c r="E245" s="5"/>
      <c r="F245" s="5"/>
      <c r="G245" s="5"/>
      <c r="H245" s="5"/>
      <c r="I245" s="5"/>
      <c r="J245" s="5"/>
      <c r="K245" s="5"/>
      <c r="L245" s="5"/>
      <c r="M245" s="5"/>
      <c r="N245" s="5"/>
      <c r="O245" s="5"/>
      <c r="P245" s="5"/>
      <c r="Q245" s="5"/>
      <c r="R245" s="5"/>
      <c r="S245" s="5"/>
      <c r="T245" s="5"/>
      <c r="U245" s="5"/>
    </row>
    <row r="246" spans="1:21" ht="15.75" customHeight="1" x14ac:dyDescent="0.3">
      <c r="A246" s="5"/>
      <c r="B246" s="5"/>
      <c r="C246" s="5"/>
      <c r="D246" s="5"/>
      <c r="E246" s="5"/>
      <c r="F246" s="5"/>
      <c r="G246" s="5"/>
      <c r="H246" s="5"/>
      <c r="I246" s="5"/>
      <c r="J246" s="5"/>
      <c r="K246" s="5"/>
      <c r="L246" s="5"/>
      <c r="M246" s="5"/>
      <c r="N246" s="5"/>
      <c r="O246" s="5"/>
      <c r="P246" s="5"/>
      <c r="Q246" s="5"/>
      <c r="R246" s="5"/>
      <c r="S246" s="5"/>
      <c r="T246" s="5"/>
      <c r="U246" s="5"/>
    </row>
    <row r="247" spans="1:21" ht="15.75" customHeight="1" x14ac:dyDescent="0.3">
      <c r="A247" s="5"/>
      <c r="B247" s="5"/>
      <c r="C247" s="5"/>
      <c r="D247" s="5"/>
      <c r="E247" s="5"/>
      <c r="F247" s="5"/>
      <c r="G247" s="5"/>
      <c r="H247" s="5"/>
      <c r="I247" s="5"/>
      <c r="J247" s="5"/>
      <c r="K247" s="5"/>
      <c r="L247" s="5"/>
      <c r="M247" s="5"/>
      <c r="N247" s="5"/>
      <c r="O247" s="5"/>
      <c r="P247" s="5"/>
      <c r="Q247" s="5"/>
      <c r="R247" s="5"/>
      <c r="S247" s="5"/>
      <c r="T247" s="5"/>
      <c r="U247" s="5"/>
    </row>
    <row r="248" spans="1:21" ht="15.75" customHeight="1" x14ac:dyDescent="0.3">
      <c r="A248" s="5"/>
      <c r="B248" s="5"/>
      <c r="C248" s="5"/>
      <c r="D248" s="5"/>
      <c r="E248" s="5"/>
      <c r="F248" s="5"/>
      <c r="G248" s="5"/>
      <c r="H248" s="5"/>
      <c r="I248" s="5"/>
      <c r="J248" s="5"/>
      <c r="K248" s="5"/>
      <c r="L248" s="5"/>
      <c r="M248" s="5"/>
      <c r="N248" s="5"/>
      <c r="O248" s="5"/>
      <c r="P248" s="5"/>
      <c r="Q248" s="5"/>
      <c r="R248" s="5"/>
      <c r="S248" s="5"/>
      <c r="T248" s="5"/>
      <c r="U248" s="5"/>
    </row>
    <row r="249" spans="1:21" ht="15.75" customHeight="1" x14ac:dyDescent="0.3">
      <c r="A249" s="5"/>
      <c r="B249" s="5"/>
      <c r="C249" s="5"/>
      <c r="D249" s="5"/>
      <c r="E249" s="5"/>
      <c r="F249" s="5"/>
      <c r="G249" s="5"/>
      <c r="H249" s="5"/>
      <c r="I249" s="5"/>
      <c r="J249" s="5"/>
      <c r="K249" s="5"/>
      <c r="L249" s="5"/>
      <c r="M249" s="5"/>
      <c r="N249" s="5"/>
      <c r="O249" s="5"/>
      <c r="P249" s="5"/>
      <c r="Q249" s="5"/>
      <c r="R249" s="5"/>
      <c r="S249" s="5"/>
      <c r="T249" s="5"/>
      <c r="U249" s="5"/>
    </row>
    <row r="250" spans="1:21" ht="15.75" customHeight="1" x14ac:dyDescent="0.3">
      <c r="A250" s="5"/>
      <c r="B250" s="5"/>
      <c r="C250" s="5"/>
      <c r="D250" s="5"/>
      <c r="E250" s="5"/>
      <c r="F250" s="5"/>
      <c r="G250" s="5"/>
      <c r="H250" s="5"/>
      <c r="I250" s="5"/>
      <c r="J250" s="5"/>
      <c r="K250" s="5"/>
      <c r="L250" s="5"/>
      <c r="M250" s="5"/>
      <c r="N250" s="5"/>
      <c r="O250" s="5"/>
      <c r="P250" s="5"/>
      <c r="Q250" s="5"/>
      <c r="R250" s="5"/>
      <c r="S250" s="5"/>
      <c r="T250" s="5"/>
      <c r="U250" s="5"/>
    </row>
    <row r="251" spans="1:21" ht="15.75" customHeight="1" x14ac:dyDescent="0.3">
      <c r="A251" s="5"/>
      <c r="B251" s="5"/>
      <c r="C251" s="5"/>
      <c r="D251" s="5"/>
      <c r="E251" s="5"/>
      <c r="F251" s="5"/>
      <c r="G251" s="5"/>
      <c r="H251" s="5"/>
      <c r="I251" s="5"/>
      <c r="J251" s="5"/>
      <c r="K251" s="5"/>
      <c r="L251" s="5"/>
      <c r="M251" s="5"/>
      <c r="N251" s="5"/>
      <c r="O251" s="5"/>
      <c r="P251" s="5"/>
      <c r="Q251" s="5"/>
      <c r="R251" s="5"/>
      <c r="S251" s="5"/>
      <c r="T251" s="5"/>
      <c r="U251" s="5"/>
    </row>
    <row r="252" spans="1:21" ht="15.75" customHeight="1" x14ac:dyDescent="0.3">
      <c r="A252" s="5"/>
      <c r="B252" s="5"/>
      <c r="C252" s="5"/>
      <c r="D252" s="5"/>
      <c r="E252" s="5"/>
      <c r="F252" s="5"/>
      <c r="G252" s="5"/>
      <c r="H252" s="5"/>
      <c r="I252" s="5"/>
      <c r="J252" s="5"/>
      <c r="K252" s="5"/>
      <c r="L252" s="5"/>
      <c r="M252" s="5"/>
      <c r="N252" s="5"/>
      <c r="O252" s="5"/>
      <c r="P252" s="5"/>
      <c r="Q252" s="5"/>
      <c r="R252" s="5"/>
      <c r="S252" s="5"/>
      <c r="T252" s="5"/>
      <c r="U252" s="5"/>
    </row>
    <row r="253" spans="1:21" ht="15.75" customHeight="1" x14ac:dyDescent="0.3">
      <c r="A253" s="5"/>
      <c r="B253" s="5"/>
      <c r="C253" s="5"/>
      <c r="D253" s="5"/>
      <c r="E253" s="5"/>
      <c r="F253" s="5"/>
      <c r="G253" s="5"/>
      <c r="H253" s="5"/>
      <c r="I253" s="5"/>
      <c r="J253" s="5"/>
      <c r="K253" s="5"/>
      <c r="L253" s="5"/>
      <c r="M253" s="5"/>
      <c r="N253" s="5"/>
      <c r="O253" s="5"/>
      <c r="P253" s="5"/>
      <c r="Q253" s="5"/>
      <c r="R253" s="5"/>
      <c r="S253" s="5"/>
      <c r="T253" s="5"/>
      <c r="U253" s="5"/>
    </row>
    <row r="254" spans="1:21" ht="15.75" customHeight="1" x14ac:dyDescent="0.3">
      <c r="A254" s="5"/>
      <c r="B254" s="5"/>
      <c r="C254" s="5"/>
      <c r="D254" s="5"/>
      <c r="E254" s="5"/>
      <c r="F254" s="5"/>
      <c r="G254" s="5"/>
      <c r="H254" s="5"/>
      <c r="I254" s="5"/>
      <c r="J254" s="5"/>
      <c r="K254" s="5"/>
      <c r="L254" s="5"/>
      <c r="M254" s="5"/>
      <c r="N254" s="5"/>
      <c r="O254" s="5"/>
      <c r="P254" s="5"/>
      <c r="Q254" s="5"/>
      <c r="R254" s="5"/>
      <c r="S254" s="5"/>
      <c r="T254" s="5"/>
      <c r="U254" s="5"/>
    </row>
    <row r="255" spans="1:21" ht="15.75" customHeight="1" x14ac:dyDescent="0.3">
      <c r="A255" s="5"/>
      <c r="B255" s="5"/>
      <c r="C255" s="5"/>
      <c r="D255" s="5"/>
      <c r="E255" s="5"/>
      <c r="F255" s="5"/>
      <c r="G255" s="5"/>
      <c r="H255" s="5"/>
      <c r="I255" s="5"/>
      <c r="J255" s="5"/>
      <c r="K255" s="5"/>
      <c r="L255" s="5"/>
      <c r="M255" s="5"/>
      <c r="N255" s="5"/>
      <c r="O255" s="5"/>
      <c r="P255" s="5"/>
      <c r="Q255" s="5"/>
      <c r="R255" s="5"/>
      <c r="S255" s="5"/>
      <c r="T255" s="5"/>
      <c r="U255" s="5"/>
    </row>
    <row r="256" spans="1:21" ht="15.75" customHeight="1" x14ac:dyDescent="0.3">
      <c r="A256" s="5"/>
      <c r="B256" s="5"/>
      <c r="C256" s="5"/>
      <c r="D256" s="5"/>
      <c r="E256" s="5"/>
      <c r="F256" s="5"/>
      <c r="G256" s="5"/>
      <c r="H256" s="5"/>
      <c r="I256" s="5"/>
      <c r="J256" s="5"/>
      <c r="K256" s="5"/>
      <c r="L256" s="5"/>
      <c r="M256" s="5"/>
      <c r="N256" s="5"/>
      <c r="O256" s="5"/>
      <c r="P256" s="5"/>
      <c r="Q256" s="5"/>
      <c r="R256" s="5"/>
      <c r="S256" s="5"/>
      <c r="T256" s="5"/>
      <c r="U256" s="5"/>
    </row>
    <row r="257" spans="1:21" ht="15.75" customHeight="1" x14ac:dyDescent="0.3">
      <c r="A257" s="5"/>
      <c r="B257" s="5"/>
      <c r="C257" s="5"/>
      <c r="D257" s="5"/>
      <c r="E257" s="5"/>
      <c r="F257" s="5"/>
      <c r="G257" s="5"/>
      <c r="H257" s="5"/>
      <c r="I257" s="5"/>
      <c r="J257" s="5"/>
      <c r="K257" s="5"/>
      <c r="L257" s="5"/>
      <c r="M257" s="5"/>
      <c r="N257" s="5"/>
      <c r="O257" s="5"/>
      <c r="P257" s="5"/>
      <c r="Q257" s="5"/>
      <c r="R257" s="5"/>
      <c r="S257" s="5"/>
      <c r="T257" s="5"/>
      <c r="U257" s="5"/>
    </row>
    <row r="258" spans="1:21" ht="15.75" customHeight="1" x14ac:dyDescent="0.3">
      <c r="A258" s="5"/>
      <c r="B258" s="5"/>
      <c r="C258" s="5"/>
      <c r="D258" s="5"/>
      <c r="E258" s="5"/>
      <c r="F258" s="5"/>
      <c r="G258" s="5"/>
      <c r="H258" s="5"/>
      <c r="I258" s="5"/>
      <c r="J258" s="5"/>
      <c r="K258" s="5"/>
      <c r="L258" s="5"/>
      <c r="M258" s="5"/>
      <c r="N258" s="5"/>
      <c r="O258" s="5"/>
      <c r="P258" s="5"/>
      <c r="Q258" s="5"/>
      <c r="R258" s="5"/>
      <c r="S258" s="5"/>
      <c r="T258" s="5"/>
      <c r="U258" s="5"/>
    </row>
    <row r="259" spans="1:21" ht="15.75" customHeight="1" x14ac:dyDescent="0.3">
      <c r="A259" s="5"/>
      <c r="B259" s="5"/>
      <c r="C259" s="5"/>
      <c r="D259" s="5"/>
      <c r="E259" s="5"/>
      <c r="F259" s="5"/>
      <c r="G259" s="5"/>
      <c r="H259" s="5"/>
      <c r="I259" s="5"/>
      <c r="J259" s="5"/>
      <c r="K259" s="5"/>
      <c r="L259" s="5"/>
      <c r="M259" s="5"/>
      <c r="N259" s="5"/>
      <c r="O259" s="5"/>
      <c r="P259" s="5"/>
      <c r="Q259" s="5"/>
      <c r="R259" s="5"/>
      <c r="S259" s="5"/>
      <c r="T259" s="5"/>
      <c r="U259" s="5"/>
    </row>
    <row r="260" spans="1:21" ht="15.75" customHeight="1" x14ac:dyDescent="0.3">
      <c r="A260" s="5"/>
      <c r="B260" s="5"/>
      <c r="C260" s="5"/>
      <c r="D260" s="5"/>
      <c r="E260" s="5"/>
      <c r="F260" s="5"/>
      <c r="G260" s="5"/>
      <c r="H260" s="5"/>
      <c r="I260" s="5"/>
      <c r="J260" s="5"/>
      <c r="K260" s="5"/>
      <c r="L260" s="5"/>
      <c r="M260" s="5"/>
      <c r="N260" s="5"/>
      <c r="O260" s="5"/>
      <c r="P260" s="5"/>
      <c r="Q260" s="5"/>
      <c r="R260" s="5"/>
      <c r="S260" s="5"/>
      <c r="T260" s="5"/>
      <c r="U260" s="5"/>
    </row>
    <row r="261" spans="1:21" ht="15.75" customHeight="1" x14ac:dyDescent="0.3">
      <c r="A261" s="5"/>
      <c r="B261" s="5"/>
      <c r="C261" s="5"/>
      <c r="D261" s="5"/>
      <c r="E261" s="5"/>
      <c r="F261" s="5"/>
      <c r="G261" s="5"/>
      <c r="H261" s="5"/>
      <c r="I261" s="5"/>
      <c r="J261" s="5"/>
      <c r="K261" s="5"/>
      <c r="L261" s="5"/>
      <c r="M261" s="5"/>
      <c r="N261" s="5"/>
      <c r="O261" s="5"/>
      <c r="P261" s="5"/>
      <c r="Q261" s="5"/>
      <c r="R261" s="5"/>
      <c r="S261" s="5"/>
      <c r="T261" s="5"/>
      <c r="U261" s="5"/>
    </row>
    <row r="262" spans="1:21" ht="15.75" customHeight="1" x14ac:dyDescent="0.3">
      <c r="A262" s="5"/>
      <c r="B262" s="5"/>
      <c r="C262" s="5"/>
      <c r="D262" s="5"/>
      <c r="E262" s="5"/>
      <c r="F262" s="5"/>
      <c r="G262" s="5"/>
      <c r="H262" s="5"/>
      <c r="I262" s="5"/>
      <c r="J262" s="5"/>
      <c r="K262" s="5"/>
      <c r="L262" s="5"/>
      <c r="M262" s="5"/>
      <c r="N262" s="5"/>
      <c r="O262" s="5"/>
      <c r="P262" s="5"/>
      <c r="Q262" s="5"/>
      <c r="R262" s="5"/>
      <c r="S262" s="5"/>
      <c r="T262" s="5"/>
      <c r="U262" s="5"/>
    </row>
    <row r="263" spans="1:21" ht="15.75" customHeight="1" x14ac:dyDescent="0.3">
      <c r="A263" s="5"/>
      <c r="B263" s="5"/>
      <c r="C263" s="5"/>
      <c r="D263" s="5"/>
      <c r="E263" s="5"/>
      <c r="F263" s="5"/>
      <c r="G263" s="5"/>
      <c r="H263" s="5"/>
      <c r="I263" s="5"/>
      <c r="J263" s="5"/>
      <c r="K263" s="5"/>
      <c r="L263" s="5"/>
      <c r="M263" s="5"/>
      <c r="N263" s="5"/>
      <c r="O263" s="5"/>
      <c r="P263" s="5"/>
      <c r="Q263" s="5"/>
      <c r="R263" s="5"/>
      <c r="S263" s="5"/>
      <c r="T263" s="5"/>
      <c r="U263" s="5"/>
    </row>
    <row r="264" spans="1:21" ht="15.75" customHeight="1" x14ac:dyDescent="0.3">
      <c r="A264" s="5"/>
      <c r="B264" s="5"/>
      <c r="C264" s="5"/>
      <c r="D264" s="5"/>
      <c r="E264" s="5"/>
      <c r="F264" s="5"/>
      <c r="G264" s="5"/>
      <c r="H264" s="5"/>
      <c r="I264" s="5"/>
      <c r="J264" s="5"/>
      <c r="K264" s="5"/>
      <c r="L264" s="5"/>
      <c r="M264" s="5"/>
      <c r="N264" s="5"/>
      <c r="O264" s="5"/>
      <c r="P264" s="5"/>
      <c r="Q264" s="5"/>
      <c r="R264" s="5"/>
      <c r="S264" s="5"/>
      <c r="T264" s="5"/>
      <c r="U264" s="5"/>
    </row>
    <row r="265" spans="1:21" ht="15.75" customHeight="1" x14ac:dyDescent="0.3">
      <c r="A265" s="5"/>
      <c r="B265" s="5"/>
      <c r="C265" s="5"/>
      <c r="D265" s="5"/>
      <c r="E265" s="5"/>
      <c r="F265" s="5"/>
      <c r="G265" s="5"/>
      <c r="H265" s="5"/>
      <c r="I265" s="5"/>
      <c r="J265" s="5"/>
      <c r="K265" s="5"/>
      <c r="L265" s="5"/>
      <c r="M265" s="5"/>
      <c r="N265" s="5"/>
      <c r="O265" s="5"/>
      <c r="P265" s="5"/>
      <c r="Q265" s="5"/>
      <c r="R265" s="5"/>
      <c r="S265" s="5"/>
      <c r="T265" s="5"/>
      <c r="U265" s="5"/>
    </row>
    <row r="266" spans="1:21" ht="15.75" customHeight="1" x14ac:dyDescent="0.3">
      <c r="A266" s="5"/>
      <c r="B266" s="5"/>
      <c r="C266" s="5"/>
      <c r="D266" s="5"/>
      <c r="E266" s="5"/>
      <c r="F266" s="5"/>
      <c r="G266" s="5"/>
      <c r="H266" s="5"/>
      <c r="I266" s="5"/>
      <c r="J266" s="5"/>
      <c r="K266" s="5"/>
      <c r="L266" s="5"/>
      <c r="M266" s="5"/>
      <c r="N266" s="5"/>
      <c r="O266" s="5"/>
      <c r="P266" s="5"/>
      <c r="Q266" s="5"/>
      <c r="R266" s="5"/>
      <c r="S266" s="5"/>
      <c r="T266" s="5"/>
      <c r="U266" s="5"/>
    </row>
    <row r="267" spans="1:21" ht="15.75" customHeight="1" x14ac:dyDescent="0.3">
      <c r="A267" s="5"/>
      <c r="B267" s="5"/>
      <c r="C267" s="5"/>
      <c r="D267" s="5"/>
      <c r="E267" s="5"/>
      <c r="F267" s="5"/>
      <c r="G267" s="5"/>
      <c r="H267" s="5"/>
      <c r="I267" s="5"/>
      <c r="J267" s="5"/>
      <c r="K267" s="5"/>
      <c r="L267" s="5"/>
      <c r="M267" s="5"/>
      <c r="N267" s="5"/>
      <c r="O267" s="5"/>
      <c r="P267" s="5"/>
      <c r="Q267" s="5"/>
      <c r="R267" s="5"/>
      <c r="S267" s="5"/>
      <c r="T267" s="5"/>
      <c r="U267" s="5"/>
    </row>
    <row r="268" spans="1:21" ht="15.75" customHeight="1" x14ac:dyDescent="0.3">
      <c r="A268" s="5"/>
      <c r="B268" s="5"/>
      <c r="C268" s="5"/>
      <c r="D268" s="5"/>
      <c r="E268" s="5"/>
      <c r="F268" s="5"/>
      <c r="G268" s="5"/>
      <c r="H268" s="5"/>
      <c r="I268" s="5"/>
      <c r="J268" s="5"/>
      <c r="K268" s="5"/>
      <c r="L268" s="5"/>
      <c r="M268" s="5"/>
      <c r="N268" s="5"/>
      <c r="O268" s="5"/>
      <c r="P268" s="5"/>
      <c r="Q268" s="5"/>
      <c r="R268" s="5"/>
      <c r="S268" s="5"/>
      <c r="T268" s="5"/>
      <c r="U268" s="5"/>
    </row>
    <row r="269" spans="1:21" ht="15.75" customHeight="1" x14ac:dyDescent="0.3">
      <c r="A269" s="5"/>
      <c r="B269" s="5"/>
      <c r="C269" s="5"/>
      <c r="D269" s="5"/>
      <c r="E269" s="5"/>
      <c r="F269" s="5"/>
      <c r="G269" s="5"/>
      <c r="H269" s="5"/>
      <c r="I269" s="5"/>
      <c r="J269" s="5"/>
      <c r="K269" s="5"/>
      <c r="L269" s="5"/>
      <c r="M269" s="5"/>
      <c r="N269" s="5"/>
      <c r="O269" s="5"/>
      <c r="P269" s="5"/>
      <c r="Q269" s="5"/>
      <c r="R269" s="5"/>
      <c r="S269" s="5"/>
      <c r="T269" s="5"/>
      <c r="U269" s="5"/>
    </row>
    <row r="270" spans="1:21" ht="15.75" customHeight="1" x14ac:dyDescent="0.3">
      <c r="A270" s="5"/>
      <c r="B270" s="5"/>
      <c r="C270" s="5"/>
      <c r="D270" s="5"/>
      <c r="E270" s="5"/>
      <c r="F270" s="5"/>
      <c r="G270" s="5"/>
      <c r="H270" s="5"/>
      <c r="I270" s="5"/>
      <c r="J270" s="5"/>
      <c r="K270" s="5"/>
      <c r="L270" s="5"/>
      <c r="M270" s="5"/>
      <c r="N270" s="5"/>
      <c r="O270" s="5"/>
      <c r="P270" s="5"/>
      <c r="Q270" s="5"/>
      <c r="R270" s="5"/>
      <c r="S270" s="5"/>
      <c r="T270" s="5"/>
      <c r="U270" s="5"/>
    </row>
    <row r="271" spans="1:21" ht="15.75" customHeight="1" x14ac:dyDescent="0.3">
      <c r="A271" s="5"/>
      <c r="B271" s="5"/>
      <c r="C271" s="5"/>
      <c r="D271" s="5"/>
      <c r="E271" s="5"/>
      <c r="F271" s="5"/>
      <c r="G271" s="5"/>
      <c r="H271" s="5"/>
      <c r="I271" s="5"/>
      <c r="J271" s="5"/>
      <c r="K271" s="5"/>
      <c r="L271" s="5"/>
      <c r="M271" s="5"/>
      <c r="N271" s="5"/>
      <c r="O271" s="5"/>
      <c r="P271" s="5"/>
      <c r="Q271" s="5"/>
      <c r="R271" s="5"/>
      <c r="S271" s="5"/>
      <c r="T271" s="5"/>
      <c r="U271" s="5"/>
    </row>
    <row r="272" spans="1:21" ht="15.75" customHeight="1" x14ac:dyDescent="0.3">
      <c r="A272" s="5"/>
      <c r="B272" s="5"/>
      <c r="C272" s="5"/>
      <c r="D272" s="5"/>
      <c r="E272" s="5"/>
      <c r="F272" s="5"/>
      <c r="G272" s="5"/>
      <c r="H272" s="5"/>
      <c r="I272" s="5"/>
      <c r="J272" s="5"/>
      <c r="K272" s="5"/>
      <c r="L272" s="5"/>
      <c r="M272" s="5"/>
      <c r="N272" s="5"/>
      <c r="O272" s="5"/>
      <c r="P272" s="5"/>
      <c r="Q272" s="5"/>
      <c r="R272" s="5"/>
      <c r="S272" s="5"/>
      <c r="T272" s="5"/>
      <c r="U272" s="5"/>
    </row>
    <row r="273" spans="1:21" ht="15.75" customHeight="1" x14ac:dyDescent="0.3">
      <c r="A273" s="5"/>
      <c r="B273" s="5"/>
      <c r="C273" s="5"/>
      <c r="D273" s="5"/>
      <c r="E273" s="5"/>
      <c r="F273" s="5"/>
      <c r="G273" s="5"/>
      <c r="H273" s="5"/>
      <c r="I273" s="5"/>
      <c r="J273" s="5"/>
      <c r="K273" s="5"/>
      <c r="L273" s="5"/>
      <c r="M273" s="5"/>
      <c r="N273" s="5"/>
      <c r="O273" s="5"/>
      <c r="P273" s="5"/>
      <c r="Q273" s="5"/>
      <c r="R273" s="5"/>
      <c r="S273" s="5"/>
      <c r="T273" s="5"/>
      <c r="U273" s="5"/>
    </row>
    <row r="274" spans="1:21" ht="15.75" customHeight="1" x14ac:dyDescent="0.3">
      <c r="A274" s="5"/>
      <c r="B274" s="5"/>
      <c r="C274" s="5"/>
      <c r="D274" s="5"/>
      <c r="E274" s="5"/>
      <c r="F274" s="5"/>
      <c r="G274" s="5"/>
      <c r="H274" s="5"/>
      <c r="I274" s="5"/>
      <c r="J274" s="5"/>
      <c r="K274" s="5"/>
      <c r="L274" s="5"/>
      <c r="M274" s="5"/>
      <c r="N274" s="5"/>
      <c r="O274" s="5"/>
      <c r="P274" s="5"/>
      <c r="Q274" s="5"/>
      <c r="R274" s="5"/>
      <c r="S274" s="5"/>
      <c r="T274" s="5"/>
      <c r="U274" s="5"/>
    </row>
    <row r="275" spans="1:21" ht="15.75" customHeight="1" x14ac:dyDescent="0.3">
      <c r="A275" s="5"/>
      <c r="B275" s="5"/>
      <c r="C275" s="5"/>
      <c r="D275" s="5"/>
      <c r="E275" s="5"/>
      <c r="F275" s="5"/>
      <c r="G275" s="5"/>
      <c r="H275" s="5"/>
      <c r="I275" s="5"/>
      <c r="J275" s="5"/>
      <c r="K275" s="5"/>
      <c r="L275" s="5"/>
      <c r="M275" s="5"/>
      <c r="N275" s="5"/>
      <c r="O275" s="5"/>
      <c r="P275" s="5"/>
      <c r="Q275" s="5"/>
      <c r="R275" s="5"/>
      <c r="S275" s="5"/>
      <c r="T275" s="5"/>
      <c r="U275" s="5"/>
    </row>
    <row r="276" spans="1:21" ht="15.75" customHeight="1" x14ac:dyDescent="0.3">
      <c r="A276" s="5"/>
      <c r="B276" s="5"/>
      <c r="C276" s="5"/>
      <c r="D276" s="5"/>
      <c r="E276" s="5"/>
      <c r="F276" s="5"/>
      <c r="G276" s="5"/>
      <c r="H276" s="5"/>
      <c r="I276" s="5"/>
      <c r="J276" s="5"/>
      <c r="K276" s="5"/>
      <c r="L276" s="5"/>
      <c r="M276" s="5"/>
      <c r="N276" s="5"/>
      <c r="O276" s="5"/>
      <c r="P276" s="5"/>
      <c r="Q276" s="5"/>
      <c r="R276" s="5"/>
      <c r="S276" s="5"/>
      <c r="T276" s="5"/>
      <c r="U276" s="5"/>
    </row>
    <row r="277" spans="1:21" ht="15.75" customHeight="1" x14ac:dyDescent="0.3">
      <c r="A277" s="5"/>
      <c r="B277" s="5"/>
      <c r="C277" s="5"/>
      <c r="D277" s="5"/>
      <c r="E277" s="5"/>
      <c r="F277" s="5"/>
      <c r="G277" s="5"/>
      <c r="H277" s="5"/>
      <c r="I277" s="5"/>
      <c r="J277" s="5"/>
      <c r="K277" s="5"/>
      <c r="L277" s="5"/>
      <c r="M277" s="5"/>
      <c r="N277" s="5"/>
      <c r="O277" s="5"/>
      <c r="P277" s="5"/>
      <c r="Q277" s="5"/>
      <c r="R277" s="5"/>
      <c r="S277" s="5"/>
      <c r="T277" s="5"/>
      <c r="U277" s="5"/>
    </row>
    <row r="278" spans="1:21" ht="15.75" customHeight="1" x14ac:dyDescent="0.3">
      <c r="A278" s="5"/>
      <c r="B278" s="5"/>
      <c r="C278" s="5"/>
      <c r="D278" s="5"/>
      <c r="E278" s="5"/>
      <c r="F278" s="5"/>
      <c r="G278" s="5"/>
      <c r="H278" s="5"/>
      <c r="I278" s="5"/>
      <c r="J278" s="5"/>
      <c r="K278" s="5"/>
      <c r="L278" s="5"/>
      <c r="M278" s="5"/>
      <c r="N278" s="5"/>
      <c r="O278" s="5"/>
      <c r="P278" s="5"/>
      <c r="Q278" s="5"/>
      <c r="R278" s="5"/>
      <c r="S278" s="5"/>
      <c r="T278" s="5"/>
      <c r="U278" s="5"/>
    </row>
    <row r="279" spans="1:21" ht="15.75" customHeight="1" x14ac:dyDescent="0.3">
      <c r="A279" s="5"/>
      <c r="B279" s="5"/>
      <c r="C279" s="5"/>
      <c r="D279" s="5"/>
      <c r="E279" s="5"/>
      <c r="F279" s="5"/>
      <c r="G279" s="5"/>
      <c r="H279" s="5"/>
      <c r="I279" s="5"/>
      <c r="J279" s="5"/>
      <c r="K279" s="5"/>
      <c r="L279" s="5"/>
      <c r="M279" s="5"/>
      <c r="N279" s="5"/>
      <c r="O279" s="5"/>
      <c r="P279" s="5"/>
      <c r="Q279" s="5"/>
      <c r="R279" s="5"/>
      <c r="S279" s="5"/>
      <c r="T279" s="5"/>
      <c r="U279" s="5"/>
    </row>
    <row r="280" spans="1:21" ht="15.75" customHeight="1" x14ac:dyDescent="0.3">
      <c r="A280" s="5"/>
      <c r="B280" s="5"/>
      <c r="C280" s="5"/>
      <c r="D280" s="5"/>
      <c r="E280" s="5"/>
      <c r="F280" s="5"/>
      <c r="G280" s="5"/>
      <c r="H280" s="5"/>
      <c r="I280" s="5"/>
      <c r="J280" s="5"/>
      <c r="K280" s="5"/>
      <c r="L280" s="5"/>
      <c r="M280" s="5"/>
      <c r="N280" s="5"/>
      <c r="O280" s="5"/>
      <c r="P280" s="5"/>
      <c r="Q280" s="5"/>
      <c r="R280" s="5"/>
      <c r="S280" s="5"/>
      <c r="T280" s="5"/>
      <c r="U280" s="5"/>
    </row>
    <row r="281" spans="1:21" ht="15.75" customHeight="1" x14ac:dyDescent="0.3">
      <c r="A281" s="5"/>
      <c r="B281" s="5"/>
      <c r="C281" s="5"/>
      <c r="D281" s="5"/>
      <c r="E281" s="5"/>
      <c r="F281" s="5"/>
      <c r="G281" s="5"/>
      <c r="H281" s="5"/>
      <c r="I281" s="5"/>
      <c r="J281" s="5"/>
      <c r="K281" s="5"/>
      <c r="L281" s="5"/>
      <c r="M281" s="5"/>
      <c r="N281" s="5"/>
      <c r="O281" s="5"/>
      <c r="P281" s="5"/>
      <c r="Q281" s="5"/>
      <c r="R281" s="5"/>
      <c r="S281" s="5"/>
      <c r="T281" s="5"/>
      <c r="U281" s="5"/>
    </row>
    <row r="282" spans="1:21" ht="15.75" customHeight="1" x14ac:dyDescent="0.3">
      <c r="A282" s="5"/>
      <c r="B282" s="5"/>
      <c r="C282" s="5"/>
      <c r="D282" s="5"/>
      <c r="E282" s="5"/>
      <c r="F282" s="5"/>
      <c r="G282" s="5"/>
      <c r="H282" s="5"/>
      <c r="I282" s="5"/>
      <c r="J282" s="5"/>
      <c r="K282" s="5"/>
      <c r="L282" s="5"/>
      <c r="M282" s="5"/>
      <c r="N282" s="5"/>
      <c r="O282" s="5"/>
      <c r="P282" s="5"/>
      <c r="Q282" s="5"/>
      <c r="R282" s="5"/>
      <c r="S282" s="5"/>
      <c r="T282" s="5"/>
      <c r="U282" s="5"/>
    </row>
    <row r="283" spans="1:21" ht="15.75" customHeight="1" x14ac:dyDescent="0.3">
      <c r="A283" s="5"/>
      <c r="B283" s="5"/>
      <c r="C283" s="5"/>
      <c r="D283" s="5"/>
      <c r="E283" s="5"/>
      <c r="F283" s="5"/>
      <c r="G283" s="5"/>
      <c r="H283" s="5"/>
      <c r="I283" s="5"/>
      <c r="J283" s="5"/>
      <c r="K283" s="5"/>
      <c r="L283" s="5"/>
      <c r="M283" s="5"/>
      <c r="N283" s="5"/>
      <c r="O283" s="5"/>
      <c r="P283" s="5"/>
      <c r="Q283" s="5"/>
      <c r="R283" s="5"/>
      <c r="S283" s="5"/>
      <c r="T283" s="5"/>
      <c r="U283" s="5"/>
    </row>
    <row r="284" spans="1:21" ht="15.75" customHeight="1" x14ac:dyDescent="0.3">
      <c r="A284" s="5"/>
      <c r="B284" s="5"/>
      <c r="C284" s="5"/>
      <c r="D284" s="5"/>
      <c r="E284" s="5"/>
      <c r="F284" s="5"/>
      <c r="G284" s="5"/>
      <c r="H284" s="5"/>
      <c r="I284" s="5"/>
      <c r="J284" s="5"/>
      <c r="K284" s="5"/>
      <c r="L284" s="5"/>
      <c r="M284" s="5"/>
      <c r="N284" s="5"/>
      <c r="O284" s="5"/>
      <c r="P284" s="5"/>
      <c r="Q284" s="5"/>
      <c r="R284" s="5"/>
      <c r="S284" s="5"/>
      <c r="T284" s="5"/>
      <c r="U284" s="5"/>
    </row>
    <row r="285" spans="1:21" ht="15.75" customHeight="1" x14ac:dyDescent="0.3">
      <c r="A285" s="5"/>
      <c r="B285" s="5"/>
      <c r="C285" s="5"/>
      <c r="D285" s="5"/>
      <c r="E285" s="5"/>
      <c r="F285" s="5"/>
      <c r="G285" s="5"/>
      <c r="H285" s="5"/>
      <c r="I285" s="5"/>
      <c r="J285" s="5"/>
      <c r="K285" s="5"/>
      <c r="L285" s="5"/>
      <c r="M285" s="5"/>
      <c r="N285" s="5"/>
      <c r="O285" s="5"/>
      <c r="P285" s="5"/>
      <c r="Q285" s="5"/>
      <c r="R285" s="5"/>
      <c r="S285" s="5"/>
      <c r="T285" s="5"/>
      <c r="U285" s="5"/>
    </row>
    <row r="286" spans="1:21" ht="15.75" customHeight="1" x14ac:dyDescent="0.3">
      <c r="A286" s="5"/>
      <c r="B286" s="5"/>
      <c r="C286" s="5"/>
      <c r="D286" s="5"/>
      <c r="E286" s="5"/>
      <c r="F286" s="5"/>
      <c r="G286" s="5"/>
      <c r="H286" s="5"/>
      <c r="I286" s="5"/>
      <c r="J286" s="5"/>
      <c r="K286" s="5"/>
      <c r="L286" s="5"/>
      <c r="M286" s="5"/>
      <c r="N286" s="5"/>
      <c r="O286" s="5"/>
      <c r="P286" s="5"/>
      <c r="Q286" s="5"/>
      <c r="R286" s="5"/>
      <c r="S286" s="5"/>
      <c r="T286" s="5"/>
      <c r="U286" s="5"/>
    </row>
    <row r="287" spans="1:21" ht="15.75" customHeight="1" x14ac:dyDescent="0.3">
      <c r="A287" s="5"/>
      <c r="B287" s="5"/>
      <c r="C287" s="5"/>
      <c r="D287" s="5"/>
      <c r="E287" s="5"/>
      <c r="F287" s="5"/>
      <c r="G287" s="5"/>
      <c r="H287" s="5"/>
      <c r="I287" s="5"/>
      <c r="J287" s="5"/>
      <c r="K287" s="5"/>
      <c r="L287" s="5"/>
      <c r="M287" s="5"/>
      <c r="N287" s="5"/>
      <c r="O287" s="5"/>
      <c r="P287" s="5"/>
      <c r="Q287" s="5"/>
      <c r="R287" s="5"/>
      <c r="S287" s="5"/>
      <c r="T287" s="5"/>
      <c r="U287" s="5"/>
    </row>
    <row r="288" spans="1:21" ht="15.75" customHeight="1" x14ac:dyDescent="0.3">
      <c r="A288" s="5"/>
      <c r="B288" s="5"/>
      <c r="C288" s="5"/>
      <c r="D288" s="5"/>
      <c r="E288" s="5"/>
      <c r="F288" s="5"/>
      <c r="G288" s="5"/>
      <c r="H288" s="5"/>
      <c r="I288" s="5"/>
      <c r="J288" s="5"/>
      <c r="K288" s="5"/>
      <c r="L288" s="5"/>
      <c r="M288" s="5"/>
      <c r="N288" s="5"/>
      <c r="O288" s="5"/>
      <c r="P288" s="5"/>
      <c r="Q288" s="5"/>
      <c r="R288" s="5"/>
      <c r="S288" s="5"/>
      <c r="T288" s="5"/>
      <c r="U288" s="5"/>
    </row>
    <row r="289" spans="1:21" ht="15.75" customHeight="1" x14ac:dyDescent="0.3">
      <c r="A289" s="5"/>
      <c r="B289" s="5"/>
      <c r="C289" s="5"/>
      <c r="D289" s="5"/>
      <c r="E289" s="5"/>
      <c r="F289" s="5"/>
      <c r="G289" s="5"/>
      <c r="H289" s="5"/>
      <c r="I289" s="5"/>
      <c r="J289" s="5"/>
      <c r="K289" s="5"/>
      <c r="L289" s="5"/>
      <c r="M289" s="5"/>
      <c r="N289" s="5"/>
      <c r="O289" s="5"/>
      <c r="P289" s="5"/>
      <c r="Q289" s="5"/>
      <c r="R289" s="5"/>
      <c r="S289" s="5"/>
      <c r="T289" s="5"/>
      <c r="U289" s="5"/>
    </row>
    <row r="290" spans="1:21" ht="15.75" customHeight="1" x14ac:dyDescent="0.3">
      <c r="A290" s="5"/>
      <c r="B290" s="5"/>
      <c r="C290" s="5"/>
      <c r="D290" s="5"/>
      <c r="E290" s="5"/>
      <c r="F290" s="5"/>
      <c r="G290" s="5"/>
      <c r="H290" s="5"/>
      <c r="I290" s="5"/>
      <c r="J290" s="5"/>
      <c r="K290" s="5"/>
      <c r="L290" s="5"/>
      <c r="M290" s="5"/>
      <c r="N290" s="5"/>
      <c r="O290" s="5"/>
      <c r="P290" s="5"/>
      <c r="Q290" s="5"/>
      <c r="R290" s="5"/>
      <c r="S290" s="5"/>
      <c r="T290" s="5"/>
      <c r="U290" s="5"/>
    </row>
    <row r="291" spans="1:21" ht="15.75" customHeight="1" x14ac:dyDescent="0.3">
      <c r="A291" s="5"/>
      <c r="B291" s="5"/>
      <c r="C291" s="5"/>
      <c r="D291" s="5"/>
      <c r="E291" s="5"/>
      <c r="F291" s="5"/>
      <c r="G291" s="5"/>
      <c r="H291" s="5"/>
      <c r="I291" s="5"/>
      <c r="J291" s="5"/>
      <c r="K291" s="5"/>
      <c r="L291" s="5"/>
      <c r="M291" s="5"/>
      <c r="N291" s="5"/>
      <c r="O291" s="5"/>
      <c r="P291" s="5"/>
      <c r="Q291" s="5"/>
      <c r="R291" s="5"/>
      <c r="S291" s="5"/>
      <c r="T291" s="5"/>
      <c r="U291" s="5"/>
    </row>
    <row r="292" spans="1:21" ht="15.75" customHeight="1" x14ac:dyDescent="0.3">
      <c r="A292" s="5"/>
      <c r="B292" s="5"/>
      <c r="C292" s="5"/>
      <c r="D292" s="5"/>
      <c r="E292" s="5"/>
      <c r="F292" s="5"/>
      <c r="G292" s="5"/>
      <c r="H292" s="5"/>
      <c r="I292" s="5"/>
      <c r="J292" s="5"/>
      <c r="K292" s="5"/>
      <c r="L292" s="5"/>
      <c r="M292" s="5"/>
      <c r="N292" s="5"/>
      <c r="O292" s="5"/>
      <c r="P292" s="5"/>
      <c r="Q292" s="5"/>
      <c r="R292" s="5"/>
      <c r="S292" s="5"/>
      <c r="T292" s="5"/>
      <c r="U292" s="5"/>
    </row>
    <row r="293" spans="1:21" ht="15.75" customHeight="1" x14ac:dyDescent="0.3">
      <c r="A293" s="5"/>
      <c r="B293" s="5"/>
      <c r="C293" s="5"/>
      <c r="D293" s="5"/>
      <c r="E293" s="5"/>
      <c r="F293" s="5"/>
      <c r="G293" s="5"/>
      <c r="H293" s="5"/>
      <c r="I293" s="5"/>
      <c r="J293" s="5"/>
      <c r="K293" s="5"/>
      <c r="L293" s="5"/>
      <c r="M293" s="5"/>
      <c r="N293" s="5"/>
      <c r="O293" s="5"/>
      <c r="P293" s="5"/>
      <c r="Q293" s="5"/>
      <c r="R293" s="5"/>
      <c r="S293" s="5"/>
      <c r="T293" s="5"/>
      <c r="U293" s="5"/>
    </row>
    <row r="294" spans="1:21" ht="15.75" customHeight="1" x14ac:dyDescent="0.3">
      <c r="A294" s="5"/>
      <c r="B294" s="5"/>
      <c r="C294" s="5"/>
      <c r="D294" s="5"/>
      <c r="E294" s="5"/>
      <c r="F294" s="5"/>
      <c r="G294" s="5"/>
      <c r="H294" s="5"/>
      <c r="I294" s="5"/>
      <c r="J294" s="5"/>
      <c r="K294" s="5"/>
      <c r="L294" s="5"/>
      <c r="M294" s="5"/>
      <c r="N294" s="5"/>
      <c r="O294" s="5"/>
      <c r="P294" s="5"/>
      <c r="Q294" s="5"/>
      <c r="R294" s="5"/>
      <c r="S294" s="5"/>
      <c r="T294" s="5"/>
      <c r="U294" s="5"/>
    </row>
    <row r="295" spans="1:21" ht="15.75" customHeight="1" x14ac:dyDescent="0.3">
      <c r="A295" s="5"/>
      <c r="B295" s="5"/>
      <c r="C295" s="5"/>
      <c r="D295" s="5"/>
      <c r="E295" s="5"/>
      <c r="F295" s="5"/>
      <c r="G295" s="5"/>
      <c r="H295" s="5"/>
      <c r="I295" s="5"/>
      <c r="J295" s="5"/>
      <c r="K295" s="5"/>
      <c r="L295" s="5"/>
      <c r="M295" s="5"/>
      <c r="N295" s="5"/>
      <c r="O295" s="5"/>
      <c r="P295" s="5"/>
      <c r="Q295" s="5"/>
      <c r="R295" s="5"/>
      <c r="S295" s="5"/>
      <c r="T295" s="5"/>
      <c r="U295" s="5"/>
    </row>
    <row r="296" spans="1:21" ht="15.75" customHeight="1" x14ac:dyDescent="0.3">
      <c r="A296" s="5"/>
      <c r="B296" s="5"/>
      <c r="C296" s="5"/>
      <c r="D296" s="5"/>
      <c r="E296" s="5"/>
      <c r="F296" s="5"/>
      <c r="G296" s="5"/>
      <c r="H296" s="5"/>
      <c r="I296" s="5"/>
      <c r="J296" s="5"/>
      <c r="K296" s="5"/>
      <c r="L296" s="5"/>
      <c r="M296" s="5"/>
      <c r="N296" s="5"/>
      <c r="O296" s="5"/>
      <c r="P296" s="5"/>
      <c r="Q296" s="5"/>
      <c r="R296" s="5"/>
      <c r="S296" s="5"/>
      <c r="T296" s="5"/>
      <c r="U296" s="5"/>
    </row>
    <row r="297" spans="1:21" ht="15.75" customHeight="1" x14ac:dyDescent="0.3">
      <c r="A297" s="5"/>
      <c r="B297" s="5"/>
      <c r="C297" s="5"/>
      <c r="D297" s="5"/>
      <c r="E297" s="5"/>
      <c r="F297" s="5"/>
      <c r="G297" s="5"/>
      <c r="H297" s="5"/>
      <c r="I297" s="5"/>
      <c r="J297" s="5"/>
      <c r="K297" s="5"/>
      <c r="L297" s="5"/>
      <c r="M297" s="5"/>
      <c r="N297" s="5"/>
      <c r="O297" s="5"/>
      <c r="P297" s="5"/>
      <c r="Q297" s="5"/>
      <c r="R297" s="5"/>
      <c r="S297" s="5"/>
      <c r="T297" s="5"/>
      <c r="U297" s="5"/>
    </row>
    <row r="298" spans="1:21" ht="15.75" customHeight="1" x14ac:dyDescent="0.3">
      <c r="A298" s="5"/>
      <c r="B298" s="5"/>
      <c r="C298" s="5"/>
      <c r="D298" s="5"/>
      <c r="E298" s="5"/>
      <c r="F298" s="5"/>
      <c r="G298" s="5"/>
      <c r="H298" s="5"/>
      <c r="I298" s="5"/>
      <c r="J298" s="5"/>
      <c r="K298" s="5"/>
      <c r="L298" s="5"/>
      <c r="M298" s="5"/>
      <c r="N298" s="5"/>
      <c r="O298" s="5"/>
      <c r="P298" s="5"/>
      <c r="Q298" s="5"/>
      <c r="R298" s="5"/>
      <c r="S298" s="5"/>
      <c r="T298" s="5"/>
      <c r="U298" s="5"/>
    </row>
    <row r="299" spans="1:21" ht="15.75" customHeight="1" x14ac:dyDescent="0.3">
      <c r="A299" s="5"/>
      <c r="B299" s="5"/>
      <c r="C299" s="5"/>
      <c r="D299" s="5"/>
      <c r="E299" s="5"/>
      <c r="F299" s="5"/>
      <c r="G299" s="5"/>
      <c r="H299" s="5"/>
      <c r="I299" s="5"/>
      <c r="J299" s="5"/>
      <c r="K299" s="5"/>
      <c r="L299" s="5"/>
      <c r="M299" s="5"/>
      <c r="N299" s="5"/>
      <c r="O299" s="5"/>
      <c r="P299" s="5"/>
      <c r="Q299" s="5"/>
      <c r="R299" s="5"/>
      <c r="S299" s="5"/>
      <c r="T299" s="5"/>
      <c r="U299" s="5"/>
    </row>
    <row r="300" spans="1:21" ht="15.75" customHeight="1" x14ac:dyDescent="0.3">
      <c r="A300" s="5"/>
      <c r="B300" s="5"/>
      <c r="C300" s="5"/>
      <c r="D300" s="5"/>
      <c r="E300" s="5"/>
      <c r="F300" s="5"/>
      <c r="G300" s="5"/>
      <c r="H300" s="5"/>
      <c r="I300" s="5"/>
      <c r="J300" s="5"/>
      <c r="K300" s="5"/>
      <c r="L300" s="5"/>
      <c r="M300" s="5"/>
      <c r="N300" s="5"/>
      <c r="O300" s="5"/>
      <c r="P300" s="5"/>
      <c r="Q300" s="5"/>
      <c r="R300" s="5"/>
      <c r="S300" s="5"/>
      <c r="T300" s="5"/>
      <c r="U300" s="5"/>
    </row>
    <row r="301" spans="1:21" ht="15.75" customHeight="1" x14ac:dyDescent="0.3">
      <c r="A301" s="5"/>
      <c r="B301" s="5"/>
      <c r="C301" s="5"/>
      <c r="D301" s="5"/>
      <c r="E301" s="5"/>
      <c r="F301" s="5"/>
      <c r="G301" s="5"/>
      <c r="H301" s="5"/>
      <c r="I301" s="5"/>
      <c r="J301" s="5"/>
      <c r="K301" s="5"/>
      <c r="L301" s="5"/>
      <c r="M301" s="5"/>
      <c r="N301" s="5"/>
      <c r="O301" s="5"/>
      <c r="P301" s="5"/>
      <c r="Q301" s="5"/>
      <c r="R301" s="5"/>
      <c r="S301" s="5"/>
      <c r="T301" s="5"/>
      <c r="U301" s="5"/>
    </row>
    <row r="302" spans="1:21" ht="15.75" customHeight="1" x14ac:dyDescent="0.3">
      <c r="A302" s="5"/>
      <c r="B302" s="5"/>
      <c r="C302" s="5"/>
      <c r="D302" s="5"/>
      <c r="E302" s="5"/>
      <c r="F302" s="5"/>
      <c r="G302" s="5"/>
      <c r="H302" s="5"/>
      <c r="I302" s="5"/>
      <c r="J302" s="5"/>
      <c r="K302" s="5"/>
      <c r="L302" s="5"/>
      <c r="M302" s="5"/>
      <c r="N302" s="5"/>
      <c r="O302" s="5"/>
      <c r="P302" s="5"/>
      <c r="Q302" s="5"/>
      <c r="R302" s="5"/>
      <c r="S302" s="5"/>
      <c r="T302" s="5"/>
      <c r="U302" s="5"/>
    </row>
    <row r="303" spans="1:21" ht="15.75" customHeight="1" x14ac:dyDescent="0.3">
      <c r="A303" s="5"/>
      <c r="B303" s="5"/>
      <c r="C303" s="5"/>
      <c r="D303" s="5"/>
      <c r="E303" s="5"/>
      <c r="F303" s="5"/>
      <c r="G303" s="5"/>
      <c r="H303" s="5"/>
      <c r="I303" s="5"/>
      <c r="J303" s="5"/>
      <c r="K303" s="5"/>
      <c r="L303" s="5"/>
      <c r="M303" s="5"/>
      <c r="N303" s="5"/>
      <c r="O303" s="5"/>
      <c r="P303" s="5"/>
      <c r="Q303" s="5"/>
      <c r="R303" s="5"/>
      <c r="S303" s="5"/>
      <c r="T303" s="5"/>
      <c r="U303" s="5"/>
    </row>
    <row r="304" spans="1:21" ht="15.75" customHeight="1" x14ac:dyDescent="0.3">
      <c r="A304" s="5"/>
      <c r="B304" s="5"/>
      <c r="C304" s="5"/>
      <c r="D304" s="5"/>
      <c r="E304" s="5"/>
      <c r="F304" s="5"/>
      <c r="G304" s="5"/>
      <c r="H304" s="5"/>
      <c r="I304" s="5"/>
      <c r="J304" s="5"/>
      <c r="K304" s="5"/>
      <c r="L304" s="5"/>
      <c r="M304" s="5"/>
      <c r="N304" s="5"/>
      <c r="O304" s="5"/>
      <c r="P304" s="5"/>
      <c r="Q304" s="5"/>
      <c r="R304" s="5"/>
      <c r="S304" s="5"/>
      <c r="T304" s="5"/>
      <c r="U304" s="5"/>
    </row>
    <row r="305" spans="1:21" ht="15.75" customHeight="1" x14ac:dyDescent="0.3">
      <c r="A305" s="5"/>
      <c r="B305" s="5"/>
      <c r="C305" s="5"/>
      <c r="D305" s="5"/>
      <c r="E305" s="5"/>
      <c r="F305" s="5"/>
      <c r="G305" s="5"/>
      <c r="H305" s="5"/>
      <c r="I305" s="5"/>
      <c r="J305" s="5"/>
      <c r="K305" s="5"/>
      <c r="L305" s="5"/>
      <c r="M305" s="5"/>
      <c r="N305" s="5"/>
      <c r="O305" s="5"/>
      <c r="P305" s="5"/>
      <c r="Q305" s="5"/>
      <c r="R305" s="5"/>
      <c r="S305" s="5"/>
      <c r="T305" s="5"/>
      <c r="U305" s="5"/>
    </row>
    <row r="306" spans="1:21" ht="15.75" customHeight="1" x14ac:dyDescent="0.3">
      <c r="A306" s="5"/>
      <c r="B306" s="5"/>
      <c r="C306" s="5"/>
      <c r="D306" s="5"/>
      <c r="E306" s="5"/>
      <c r="F306" s="5"/>
      <c r="G306" s="5"/>
      <c r="H306" s="5"/>
      <c r="I306" s="5"/>
      <c r="J306" s="5"/>
      <c r="K306" s="5"/>
      <c r="L306" s="5"/>
      <c r="M306" s="5"/>
      <c r="N306" s="5"/>
      <c r="O306" s="5"/>
      <c r="P306" s="5"/>
      <c r="Q306" s="5"/>
      <c r="R306" s="5"/>
      <c r="S306" s="5"/>
      <c r="T306" s="5"/>
      <c r="U306" s="5"/>
    </row>
    <row r="307" spans="1:21" ht="15.75" customHeight="1" x14ac:dyDescent="0.3">
      <c r="A307" s="5"/>
      <c r="B307" s="5"/>
      <c r="C307" s="5"/>
      <c r="D307" s="5"/>
      <c r="E307" s="5"/>
      <c r="F307" s="5"/>
      <c r="G307" s="5"/>
      <c r="H307" s="5"/>
      <c r="I307" s="5"/>
      <c r="J307" s="5"/>
      <c r="K307" s="5"/>
      <c r="L307" s="5"/>
      <c r="M307" s="5"/>
      <c r="N307" s="5"/>
      <c r="O307" s="5"/>
      <c r="P307" s="5"/>
      <c r="Q307" s="5"/>
      <c r="R307" s="5"/>
      <c r="S307" s="5"/>
      <c r="T307" s="5"/>
      <c r="U307" s="5"/>
    </row>
    <row r="308" spans="1:21" ht="15.75" customHeight="1" x14ac:dyDescent="0.3">
      <c r="A308" s="5"/>
      <c r="B308" s="5"/>
      <c r="C308" s="5"/>
      <c r="D308" s="5"/>
      <c r="E308" s="5"/>
      <c r="F308" s="5"/>
      <c r="G308" s="5"/>
      <c r="H308" s="5"/>
      <c r="I308" s="5"/>
      <c r="J308" s="5"/>
      <c r="K308" s="5"/>
      <c r="L308" s="5"/>
      <c r="M308" s="5"/>
      <c r="N308" s="5"/>
      <c r="O308" s="5"/>
      <c r="P308" s="5"/>
      <c r="Q308" s="5"/>
      <c r="R308" s="5"/>
      <c r="S308" s="5"/>
      <c r="T308" s="5"/>
      <c r="U308" s="5"/>
    </row>
    <row r="309" spans="1:21" ht="15.75" customHeight="1" x14ac:dyDescent="0.3">
      <c r="A309" s="5"/>
      <c r="B309" s="5"/>
      <c r="C309" s="5"/>
      <c r="D309" s="5"/>
      <c r="E309" s="5"/>
      <c r="F309" s="5"/>
      <c r="G309" s="5"/>
      <c r="H309" s="5"/>
      <c r="I309" s="5"/>
      <c r="J309" s="5"/>
      <c r="K309" s="5"/>
      <c r="L309" s="5"/>
      <c r="M309" s="5"/>
      <c r="N309" s="5"/>
      <c r="O309" s="5"/>
      <c r="P309" s="5"/>
      <c r="Q309" s="5"/>
      <c r="R309" s="5"/>
      <c r="S309" s="5"/>
      <c r="T309" s="5"/>
      <c r="U309" s="5"/>
    </row>
    <row r="310" spans="1:21" ht="15.75" customHeight="1" x14ac:dyDescent="0.3">
      <c r="A310" s="5"/>
      <c r="B310" s="5"/>
      <c r="C310" s="5"/>
      <c r="D310" s="5"/>
      <c r="E310" s="5"/>
      <c r="F310" s="5"/>
      <c r="G310" s="5"/>
      <c r="H310" s="5"/>
      <c r="I310" s="5"/>
      <c r="J310" s="5"/>
      <c r="K310" s="5"/>
      <c r="L310" s="5"/>
      <c r="M310" s="5"/>
      <c r="N310" s="5"/>
      <c r="O310" s="5"/>
      <c r="P310" s="5"/>
      <c r="Q310" s="5"/>
      <c r="R310" s="5"/>
      <c r="S310" s="5"/>
      <c r="T310" s="5"/>
      <c r="U310" s="5"/>
    </row>
    <row r="311" spans="1:21" ht="15.75" customHeight="1" x14ac:dyDescent="0.3">
      <c r="A311" s="5"/>
      <c r="B311" s="5"/>
      <c r="C311" s="5"/>
      <c r="D311" s="5"/>
      <c r="E311" s="5"/>
      <c r="F311" s="5"/>
      <c r="G311" s="5"/>
      <c r="H311" s="5"/>
      <c r="I311" s="5"/>
      <c r="J311" s="5"/>
      <c r="K311" s="5"/>
      <c r="L311" s="5"/>
      <c r="M311" s="5"/>
      <c r="N311" s="5"/>
      <c r="O311" s="5"/>
      <c r="P311" s="5"/>
      <c r="Q311" s="5"/>
      <c r="R311" s="5"/>
      <c r="S311" s="5"/>
      <c r="T311" s="5"/>
      <c r="U311" s="5"/>
    </row>
    <row r="312" spans="1:21" ht="15.75" customHeight="1" x14ac:dyDescent="0.3">
      <c r="A312" s="5"/>
      <c r="B312" s="5"/>
      <c r="C312" s="5"/>
      <c r="D312" s="5"/>
      <c r="E312" s="5"/>
      <c r="F312" s="5"/>
      <c r="G312" s="5"/>
      <c r="H312" s="5"/>
      <c r="I312" s="5"/>
      <c r="J312" s="5"/>
      <c r="K312" s="5"/>
      <c r="L312" s="5"/>
      <c r="M312" s="5"/>
      <c r="N312" s="5"/>
      <c r="O312" s="5"/>
      <c r="P312" s="5"/>
      <c r="Q312" s="5"/>
      <c r="R312" s="5"/>
      <c r="S312" s="5"/>
      <c r="T312" s="5"/>
      <c r="U312" s="5"/>
    </row>
    <row r="313" spans="1:21" ht="15.75" customHeight="1" x14ac:dyDescent="0.3">
      <c r="A313" s="5"/>
      <c r="B313" s="5"/>
      <c r="C313" s="5"/>
      <c r="D313" s="5"/>
      <c r="E313" s="5"/>
      <c r="F313" s="5"/>
      <c r="G313" s="5"/>
      <c r="H313" s="5"/>
      <c r="I313" s="5"/>
      <c r="J313" s="5"/>
      <c r="K313" s="5"/>
      <c r="L313" s="5"/>
      <c r="M313" s="5"/>
      <c r="N313" s="5"/>
      <c r="O313" s="5"/>
      <c r="P313" s="5"/>
      <c r="Q313" s="5"/>
      <c r="R313" s="5"/>
      <c r="S313" s="5"/>
      <c r="T313" s="5"/>
      <c r="U313" s="5"/>
    </row>
    <row r="314" spans="1:21" ht="15.75" customHeight="1" x14ac:dyDescent="0.3">
      <c r="A314" s="5"/>
      <c r="B314" s="5"/>
      <c r="C314" s="5"/>
      <c r="D314" s="5"/>
      <c r="E314" s="5"/>
      <c r="F314" s="5"/>
      <c r="G314" s="5"/>
      <c r="H314" s="5"/>
      <c r="I314" s="5"/>
      <c r="J314" s="5"/>
      <c r="K314" s="5"/>
      <c r="L314" s="5"/>
      <c r="M314" s="5"/>
      <c r="N314" s="5"/>
      <c r="O314" s="5"/>
      <c r="P314" s="5"/>
      <c r="Q314" s="5"/>
      <c r="R314" s="5"/>
      <c r="S314" s="5"/>
      <c r="T314" s="5"/>
      <c r="U314" s="5"/>
    </row>
    <row r="315" spans="1:21" ht="15.75" customHeight="1" x14ac:dyDescent="0.3">
      <c r="A315" s="5"/>
      <c r="B315" s="5"/>
      <c r="C315" s="5"/>
      <c r="D315" s="5"/>
      <c r="E315" s="5"/>
      <c r="F315" s="5"/>
      <c r="G315" s="5"/>
      <c r="H315" s="5"/>
      <c r="I315" s="5"/>
      <c r="J315" s="5"/>
      <c r="K315" s="5"/>
      <c r="L315" s="5"/>
      <c r="M315" s="5"/>
      <c r="N315" s="5"/>
      <c r="O315" s="5"/>
      <c r="P315" s="5"/>
      <c r="Q315" s="5"/>
      <c r="R315" s="5"/>
      <c r="S315" s="5"/>
      <c r="T315" s="5"/>
      <c r="U315" s="5"/>
    </row>
    <row r="316" spans="1:21" ht="15.75" customHeight="1" x14ac:dyDescent="0.3">
      <c r="A316" s="5"/>
      <c r="B316" s="5"/>
      <c r="C316" s="5"/>
      <c r="D316" s="5"/>
      <c r="E316" s="5"/>
      <c r="F316" s="5"/>
      <c r="G316" s="5"/>
      <c r="H316" s="5"/>
      <c r="I316" s="5"/>
      <c r="J316" s="5"/>
      <c r="K316" s="5"/>
      <c r="L316" s="5"/>
      <c r="M316" s="5"/>
      <c r="N316" s="5"/>
      <c r="O316" s="5"/>
      <c r="P316" s="5"/>
      <c r="Q316" s="5"/>
      <c r="R316" s="5"/>
      <c r="S316" s="5"/>
      <c r="T316" s="5"/>
      <c r="U316" s="5"/>
    </row>
    <row r="317" spans="1:21" ht="15.75" customHeight="1" x14ac:dyDescent="0.3">
      <c r="A317" s="5"/>
      <c r="B317" s="5"/>
      <c r="C317" s="5"/>
      <c r="D317" s="5"/>
      <c r="E317" s="5"/>
      <c r="F317" s="5"/>
      <c r="G317" s="5"/>
      <c r="H317" s="5"/>
      <c r="I317" s="5"/>
      <c r="J317" s="5"/>
      <c r="K317" s="5"/>
      <c r="L317" s="5"/>
      <c r="M317" s="5"/>
      <c r="N317" s="5"/>
      <c r="O317" s="5"/>
      <c r="P317" s="5"/>
      <c r="Q317" s="5"/>
      <c r="R317" s="5"/>
      <c r="S317" s="5"/>
      <c r="T317" s="5"/>
      <c r="U317" s="5"/>
    </row>
    <row r="318" spans="1:21" ht="15.75" customHeight="1" x14ac:dyDescent="0.3">
      <c r="A318" s="5"/>
      <c r="B318" s="5"/>
      <c r="C318" s="5"/>
      <c r="D318" s="5"/>
      <c r="E318" s="5"/>
      <c r="F318" s="5"/>
      <c r="G318" s="5"/>
      <c r="H318" s="5"/>
      <c r="I318" s="5"/>
      <c r="J318" s="5"/>
      <c r="K318" s="5"/>
      <c r="L318" s="5"/>
      <c r="M318" s="5"/>
      <c r="N318" s="5"/>
      <c r="O318" s="5"/>
      <c r="P318" s="5"/>
      <c r="Q318" s="5"/>
      <c r="R318" s="5"/>
      <c r="S318" s="5"/>
      <c r="T318" s="5"/>
      <c r="U318" s="5"/>
    </row>
    <row r="319" spans="1:21" ht="15.75" customHeight="1" x14ac:dyDescent="0.3">
      <c r="A319" s="5"/>
      <c r="B319" s="5"/>
      <c r="C319" s="5"/>
      <c r="D319" s="5"/>
      <c r="E319" s="5"/>
      <c r="F319" s="5"/>
      <c r="G319" s="5"/>
      <c r="H319" s="5"/>
      <c r="I319" s="5"/>
      <c r="J319" s="5"/>
      <c r="K319" s="5"/>
      <c r="L319" s="5"/>
      <c r="M319" s="5"/>
      <c r="N319" s="5"/>
      <c r="O319" s="5"/>
      <c r="P319" s="5"/>
      <c r="Q319" s="5"/>
      <c r="R319" s="5"/>
      <c r="S319" s="5"/>
      <c r="T319" s="5"/>
      <c r="U319" s="5"/>
    </row>
    <row r="320" spans="1:21" ht="15.75" customHeight="1" x14ac:dyDescent="0.3">
      <c r="A320" s="5"/>
      <c r="B320" s="5"/>
      <c r="C320" s="5"/>
      <c r="D320" s="5"/>
      <c r="E320" s="5"/>
      <c r="F320" s="5"/>
      <c r="G320" s="5"/>
      <c r="H320" s="5"/>
      <c r="I320" s="5"/>
      <c r="J320" s="5"/>
      <c r="K320" s="5"/>
      <c r="L320" s="5"/>
      <c r="M320" s="5"/>
      <c r="N320" s="5"/>
      <c r="O320" s="5"/>
      <c r="P320" s="5"/>
      <c r="Q320" s="5"/>
      <c r="R320" s="5"/>
      <c r="S320" s="5"/>
      <c r="T320" s="5"/>
      <c r="U320" s="5"/>
    </row>
    <row r="321" spans="1:21" ht="15.75" customHeight="1" x14ac:dyDescent="0.3">
      <c r="A321" s="5"/>
      <c r="B321" s="5"/>
      <c r="C321" s="5"/>
      <c r="D321" s="5"/>
      <c r="E321" s="5"/>
      <c r="F321" s="5"/>
      <c r="G321" s="5"/>
      <c r="H321" s="5"/>
      <c r="I321" s="5"/>
      <c r="J321" s="5"/>
      <c r="K321" s="5"/>
      <c r="L321" s="5"/>
      <c r="M321" s="5"/>
      <c r="N321" s="5"/>
      <c r="O321" s="5"/>
      <c r="P321" s="5"/>
      <c r="Q321" s="5"/>
      <c r="R321" s="5"/>
      <c r="S321" s="5"/>
      <c r="T321" s="5"/>
      <c r="U321" s="5"/>
    </row>
    <row r="322" spans="1:21" ht="15.75" customHeight="1" x14ac:dyDescent="0.3">
      <c r="A322" s="5"/>
      <c r="B322" s="5"/>
      <c r="C322" s="5"/>
      <c r="D322" s="5"/>
      <c r="E322" s="5"/>
      <c r="F322" s="5"/>
      <c r="G322" s="5"/>
      <c r="H322" s="5"/>
      <c r="I322" s="5"/>
      <c r="J322" s="5"/>
      <c r="K322" s="5"/>
      <c r="L322" s="5"/>
      <c r="M322" s="5"/>
      <c r="N322" s="5"/>
      <c r="O322" s="5"/>
      <c r="P322" s="5"/>
      <c r="Q322" s="5"/>
      <c r="R322" s="5"/>
      <c r="S322" s="5"/>
      <c r="T322" s="5"/>
      <c r="U322" s="5"/>
    </row>
    <row r="323" spans="1:21" ht="15.75" customHeight="1" x14ac:dyDescent="0.3">
      <c r="A323" s="5"/>
      <c r="B323" s="5"/>
      <c r="C323" s="5"/>
      <c r="D323" s="5"/>
      <c r="E323" s="5"/>
      <c r="F323" s="5"/>
      <c r="G323" s="5"/>
      <c r="H323" s="5"/>
      <c r="I323" s="5"/>
      <c r="J323" s="5"/>
      <c r="K323" s="5"/>
      <c r="L323" s="5"/>
      <c r="M323" s="5"/>
      <c r="N323" s="5"/>
      <c r="O323" s="5"/>
      <c r="P323" s="5"/>
      <c r="Q323" s="5"/>
      <c r="R323" s="5"/>
      <c r="S323" s="5"/>
      <c r="T323" s="5"/>
      <c r="U323" s="5"/>
    </row>
    <row r="324" spans="1:21" ht="15.75" customHeight="1" x14ac:dyDescent="0.3">
      <c r="A324" s="5"/>
      <c r="B324" s="5"/>
      <c r="C324" s="5"/>
      <c r="D324" s="5"/>
      <c r="E324" s="5"/>
      <c r="F324" s="5"/>
      <c r="G324" s="5"/>
      <c r="H324" s="5"/>
      <c r="I324" s="5"/>
      <c r="J324" s="5"/>
      <c r="K324" s="5"/>
      <c r="L324" s="5"/>
      <c r="M324" s="5"/>
      <c r="N324" s="5"/>
      <c r="O324" s="5"/>
      <c r="P324" s="5"/>
      <c r="Q324" s="5"/>
      <c r="R324" s="5"/>
      <c r="S324" s="5"/>
      <c r="T324" s="5"/>
      <c r="U324" s="5"/>
    </row>
    <row r="325" spans="1:21" ht="15.75" customHeight="1" x14ac:dyDescent="0.3">
      <c r="A325" s="5"/>
      <c r="B325" s="5"/>
      <c r="C325" s="5"/>
      <c r="D325" s="5"/>
      <c r="E325" s="5"/>
      <c r="F325" s="5"/>
      <c r="G325" s="5"/>
      <c r="H325" s="5"/>
      <c r="I325" s="5"/>
      <c r="J325" s="5"/>
      <c r="K325" s="5"/>
      <c r="L325" s="5"/>
      <c r="M325" s="5"/>
      <c r="N325" s="5"/>
      <c r="O325" s="5"/>
      <c r="P325" s="5"/>
      <c r="Q325" s="5"/>
      <c r="R325" s="5"/>
      <c r="S325" s="5"/>
      <c r="T325" s="5"/>
      <c r="U325" s="5"/>
    </row>
    <row r="326" spans="1:21" ht="15.75" customHeight="1" x14ac:dyDescent="0.3">
      <c r="A326" s="5"/>
      <c r="B326" s="5"/>
      <c r="C326" s="5"/>
      <c r="D326" s="5"/>
      <c r="E326" s="5"/>
      <c r="F326" s="5"/>
      <c r="G326" s="5"/>
      <c r="H326" s="5"/>
      <c r="I326" s="5"/>
      <c r="J326" s="5"/>
      <c r="K326" s="5"/>
      <c r="L326" s="5"/>
      <c r="M326" s="5"/>
      <c r="N326" s="5"/>
      <c r="O326" s="5"/>
      <c r="P326" s="5"/>
      <c r="Q326" s="5"/>
      <c r="R326" s="5"/>
      <c r="S326" s="5"/>
      <c r="T326" s="5"/>
      <c r="U326" s="5"/>
    </row>
    <row r="327" spans="1:21" ht="15.75" customHeight="1" x14ac:dyDescent="0.3">
      <c r="A327" s="5"/>
      <c r="B327" s="5"/>
      <c r="C327" s="5"/>
      <c r="D327" s="5"/>
      <c r="E327" s="5"/>
      <c r="F327" s="5"/>
      <c r="G327" s="5"/>
      <c r="H327" s="5"/>
      <c r="I327" s="5"/>
      <c r="J327" s="5"/>
      <c r="K327" s="5"/>
      <c r="L327" s="5"/>
      <c r="M327" s="5"/>
      <c r="N327" s="5"/>
      <c r="O327" s="5"/>
      <c r="P327" s="5"/>
      <c r="Q327" s="5"/>
      <c r="R327" s="5"/>
      <c r="S327" s="5"/>
      <c r="T327" s="5"/>
      <c r="U327" s="5"/>
    </row>
    <row r="328" spans="1:21" ht="15.75" customHeight="1" x14ac:dyDescent="0.3">
      <c r="A328" s="5"/>
      <c r="B328" s="5"/>
      <c r="C328" s="5"/>
      <c r="D328" s="5"/>
      <c r="E328" s="5"/>
      <c r="F328" s="5"/>
      <c r="G328" s="5"/>
      <c r="H328" s="5"/>
      <c r="I328" s="5"/>
      <c r="J328" s="5"/>
      <c r="K328" s="5"/>
      <c r="L328" s="5"/>
      <c r="M328" s="5"/>
      <c r="N328" s="5"/>
      <c r="O328" s="5"/>
      <c r="P328" s="5"/>
      <c r="Q328" s="5"/>
      <c r="R328" s="5"/>
      <c r="S328" s="5"/>
      <c r="T328" s="5"/>
      <c r="U328" s="5"/>
    </row>
    <row r="329" spans="1:21" ht="15.75" customHeight="1" x14ac:dyDescent="0.3">
      <c r="A329" s="5"/>
      <c r="B329" s="5"/>
      <c r="C329" s="5"/>
      <c r="D329" s="5"/>
      <c r="E329" s="5"/>
      <c r="F329" s="5"/>
      <c r="G329" s="5"/>
      <c r="H329" s="5"/>
      <c r="I329" s="5"/>
      <c r="J329" s="5"/>
      <c r="K329" s="5"/>
      <c r="L329" s="5"/>
      <c r="M329" s="5"/>
      <c r="N329" s="5"/>
      <c r="O329" s="5"/>
      <c r="P329" s="5"/>
      <c r="Q329" s="5"/>
      <c r="R329" s="5"/>
      <c r="S329" s="5"/>
      <c r="T329" s="5"/>
      <c r="U329" s="5"/>
    </row>
    <row r="330" spans="1:21" ht="15.75" customHeight="1" x14ac:dyDescent="0.3">
      <c r="A330" s="5"/>
      <c r="B330" s="5"/>
      <c r="C330" s="5"/>
      <c r="D330" s="5"/>
      <c r="E330" s="5"/>
      <c r="F330" s="5"/>
      <c r="G330" s="5"/>
      <c r="H330" s="5"/>
      <c r="I330" s="5"/>
      <c r="J330" s="5"/>
      <c r="K330" s="5"/>
      <c r="L330" s="5"/>
      <c r="M330" s="5"/>
      <c r="N330" s="5"/>
      <c r="O330" s="5"/>
      <c r="P330" s="5"/>
      <c r="Q330" s="5"/>
      <c r="R330" s="5"/>
      <c r="S330" s="5"/>
      <c r="T330" s="5"/>
      <c r="U330" s="5"/>
    </row>
    <row r="331" spans="1:21" ht="15.75" customHeight="1" x14ac:dyDescent="0.3">
      <c r="A331" s="5"/>
      <c r="B331" s="5"/>
      <c r="C331" s="5"/>
      <c r="D331" s="5"/>
      <c r="E331" s="5"/>
      <c r="F331" s="5"/>
      <c r="G331" s="5"/>
      <c r="H331" s="5"/>
      <c r="I331" s="5"/>
      <c r="J331" s="5"/>
      <c r="K331" s="5"/>
      <c r="L331" s="5"/>
      <c r="M331" s="5"/>
      <c r="N331" s="5"/>
      <c r="O331" s="5"/>
      <c r="P331" s="5"/>
      <c r="Q331" s="5"/>
      <c r="R331" s="5"/>
      <c r="S331" s="5"/>
      <c r="T331" s="5"/>
      <c r="U331" s="5"/>
    </row>
    <row r="332" spans="1:21" ht="15.75" customHeight="1" x14ac:dyDescent="0.3">
      <c r="A332" s="5"/>
      <c r="B332" s="5"/>
      <c r="C332" s="5"/>
      <c r="D332" s="5"/>
      <c r="E332" s="5"/>
      <c r="F332" s="5"/>
      <c r="G332" s="5"/>
      <c r="H332" s="5"/>
      <c r="I332" s="5"/>
      <c r="J332" s="5"/>
      <c r="K332" s="5"/>
      <c r="L332" s="5"/>
      <c r="M332" s="5"/>
      <c r="N332" s="5"/>
      <c r="O332" s="5"/>
      <c r="P332" s="5"/>
      <c r="Q332" s="5"/>
      <c r="R332" s="5"/>
      <c r="S332" s="5"/>
      <c r="T332" s="5"/>
      <c r="U332" s="5"/>
    </row>
    <row r="333" spans="1:21" ht="15.75" customHeight="1" x14ac:dyDescent="0.3">
      <c r="A333" s="5"/>
      <c r="B333" s="5"/>
      <c r="C333" s="5"/>
      <c r="D333" s="5"/>
      <c r="E333" s="5"/>
      <c r="F333" s="5"/>
      <c r="G333" s="5"/>
      <c r="H333" s="5"/>
      <c r="I333" s="5"/>
      <c r="J333" s="5"/>
      <c r="K333" s="5"/>
      <c r="L333" s="5"/>
      <c r="M333" s="5"/>
      <c r="N333" s="5"/>
      <c r="O333" s="5"/>
      <c r="P333" s="5"/>
      <c r="Q333" s="5"/>
      <c r="R333" s="5"/>
      <c r="S333" s="5"/>
      <c r="T333" s="5"/>
      <c r="U333" s="5"/>
    </row>
    <row r="334" spans="1:21" ht="15.75" customHeight="1" x14ac:dyDescent="0.3">
      <c r="A334" s="5"/>
      <c r="B334" s="5"/>
      <c r="C334" s="5"/>
      <c r="D334" s="5"/>
      <c r="E334" s="5"/>
      <c r="F334" s="5"/>
      <c r="G334" s="5"/>
      <c r="H334" s="5"/>
      <c r="I334" s="5"/>
      <c r="J334" s="5"/>
      <c r="K334" s="5"/>
      <c r="L334" s="5"/>
      <c r="M334" s="5"/>
      <c r="N334" s="5"/>
      <c r="O334" s="5"/>
      <c r="P334" s="5"/>
      <c r="Q334" s="5"/>
      <c r="R334" s="5"/>
      <c r="S334" s="5"/>
      <c r="T334" s="5"/>
      <c r="U334" s="5"/>
    </row>
    <row r="335" spans="1:21" ht="15.75" customHeight="1" x14ac:dyDescent="0.3">
      <c r="A335" s="5"/>
      <c r="B335" s="5"/>
      <c r="C335" s="5"/>
      <c r="D335" s="5"/>
      <c r="E335" s="5"/>
      <c r="F335" s="5"/>
      <c r="G335" s="5"/>
      <c r="H335" s="5"/>
      <c r="I335" s="5"/>
      <c r="J335" s="5"/>
      <c r="K335" s="5"/>
      <c r="L335" s="5"/>
      <c r="M335" s="5"/>
      <c r="N335" s="5"/>
      <c r="O335" s="5"/>
      <c r="P335" s="5"/>
      <c r="Q335" s="5"/>
      <c r="R335" s="5"/>
      <c r="S335" s="5"/>
      <c r="T335" s="5"/>
      <c r="U335" s="5"/>
    </row>
    <row r="336" spans="1:21" ht="15.75" customHeight="1" x14ac:dyDescent="0.3">
      <c r="A336" s="5"/>
      <c r="B336" s="5"/>
      <c r="C336" s="5"/>
      <c r="D336" s="5"/>
      <c r="E336" s="5"/>
      <c r="F336" s="5"/>
      <c r="G336" s="5"/>
      <c r="H336" s="5"/>
      <c r="I336" s="5"/>
      <c r="J336" s="5"/>
      <c r="K336" s="5"/>
      <c r="L336" s="5"/>
      <c r="M336" s="5"/>
      <c r="N336" s="5"/>
      <c r="O336" s="5"/>
      <c r="P336" s="5"/>
      <c r="Q336" s="5"/>
      <c r="R336" s="5"/>
      <c r="S336" s="5"/>
      <c r="T336" s="5"/>
      <c r="U336" s="5"/>
    </row>
    <row r="337" spans="1:21" ht="15.75" customHeight="1" x14ac:dyDescent="0.3">
      <c r="A337" s="5"/>
      <c r="B337" s="5"/>
      <c r="C337" s="5"/>
      <c r="D337" s="5"/>
      <c r="E337" s="5"/>
      <c r="F337" s="5"/>
      <c r="G337" s="5"/>
      <c r="H337" s="5"/>
      <c r="I337" s="5"/>
      <c r="J337" s="5"/>
      <c r="K337" s="5"/>
      <c r="L337" s="5"/>
      <c r="M337" s="5"/>
      <c r="N337" s="5"/>
      <c r="O337" s="5"/>
      <c r="P337" s="5"/>
      <c r="Q337" s="5"/>
      <c r="R337" s="5"/>
      <c r="S337" s="5"/>
      <c r="T337" s="5"/>
      <c r="U337" s="5"/>
    </row>
    <row r="338" spans="1:21" ht="15.75" customHeight="1" x14ac:dyDescent="0.3">
      <c r="A338" s="5"/>
      <c r="B338" s="5"/>
      <c r="C338" s="5"/>
      <c r="D338" s="5"/>
      <c r="E338" s="5"/>
      <c r="F338" s="5"/>
      <c r="G338" s="5"/>
      <c r="H338" s="5"/>
      <c r="I338" s="5"/>
      <c r="J338" s="5"/>
      <c r="K338" s="5"/>
      <c r="L338" s="5"/>
      <c r="M338" s="5"/>
      <c r="N338" s="5"/>
      <c r="O338" s="5"/>
      <c r="P338" s="5"/>
      <c r="Q338" s="5"/>
      <c r="R338" s="5"/>
      <c r="S338" s="5"/>
      <c r="T338" s="5"/>
      <c r="U338" s="5"/>
    </row>
    <row r="339" spans="1:21" ht="15.75" customHeight="1" x14ac:dyDescent="0.3">
      <c r="A339" s="5"/>
      <c r="B339" s="5"/>
      <c r="C339" s="5"/>
      <c r="D339" s="5"/>
      <c r="E339" s="5"/>
      <c r="F339" s="5"/>
      <c r="G339" s="5"/>
      <c r="H339" s="5"/>
      <c r="I339" s="5"/>
      <c r="J339" s="5"/>
      <c r="K339" s="5"/>
      <c r="L339" s="5"/>
      <c r="M339" s="5"/>
      <c r="N339" s="5"/>
      <c r="O339" s="5"/>
      <c r="P339" s="5"/>
      <c r="Q339" s="5"/>
      <c r="R339" s="5"/>
      <c r="S339" s="5"/>
      <c r="T339" s="5"/>
      <c r="U339" s="5"/>
    </row>
    <row r="340" spans="1:21" ht="15.75" customHeight="1" x14ac:dyDescent="0.3">
      <c r="A340" s="5"/>
      <c r="B340" s="5"/>
      <c r="C340" s="5"/>
      <c r="D340" s="5"/>
      <c r="E340" s="5"/>
      <c r="F340" s="5"/>
      <c r="G340" s="5"/>
      <c r="H340" s="5"/>
      <c r="I340" s="5"/>
      <c r="J340" s="5"/>
      <c r="K340" s="5"/>
      <c r="L340" s="5"/>
      <c r="M340" s="5"/>
      <c r="N340" s="5"/>
      <c r="O340" s="5"/>
      <c r="P340" s="5"/>
      <c r="Q340" s="5"/>
      <c r="R340" s="5"/>
      <c r="S340" s="5"/>
      <c r="T340" s="5"/>
      <c r="U340" s="5"/>
    </row>
    <row r="341" spans="1:21" ht="15.75" customHeight="1" x14ac:dyDescent="0.3">
      <c r="A341" s="5"/>
      <c r="B341" s="5"/>
      <c r="C341" s="5"/>
      <c r="D341" s="5"/>
      <c r="E341" s="5"/>
      <c r="F341" s="5"/>
      <c r="G341" s="5"/>
      <c r="H341" s="5"/>
      <c r="I341" s="5"/>
      <c r="J341" s="5"/>
      <c r="K341" s="5"/>
      <c r="L341" s="5"/>
      <c r="M341" s="5"/>
      <c r="N341" s="5"/>
      <c r="O341" s="5"/>
      <c r="P341" s="5"/>
      <c r="Q341" s="5"/>
      <c r="R341" s="5"/>
      <c r="S341" s="5"/>
      <c r="T341" s="5"/>
      <c r="U341" s="5"/>
    </row>
    <row r="342" spans="1:21" ht="15.75" customHeight="1" x14ac:dyDescent="0.3">
      <c r="A342" s="5"/>
      <c r="B342" s="5"/>
      <c r="C342" s="5"/>
      <c r="D342" s="5"/>
      <c r="E342" s="5"/>
      <c r="F342" s="5"/>
      <c r="G342" s="5"/>
      <c r="H342" s="5"/>
      <c r="I342" s="5"/>
      <c r="J342" s="5"/>
      <c r="K342" s="5"/>
      <c r="L342" s="5"/>
      <c r="M342" s="5"/>
      <c r="N342" s="5"/>
      <c r="O342" s="5"/>
      <c r="P342" s="5"/>
      <c r="Q342" s="5"/>
      <c r="R342" s="5"/>
      <c r="S342" s="5"/>
      <c r="T342" s="5"/>
      <c r="U342" s="5"/>
    </row>
    <row r="343" spans="1:21" ht="15.75" customHeight="1" x14ac:dyDescent="0.3">
      <c r="A343" s="5"/>
      <c r="B343" s="5"/>
      <c r="C343" s="5"/>
      <c r="D343" s="5"/>
      <c r="E343" s="5"/>
      <c r="F343" s="5"/>
      <c r="G343" s="5"/>
      <c r="H343" s="5"/>
      <c r="I343" s="5"/>
      <c r="J343" s="5"/>
      <c r="K343" s="5"/>
      <c r="L343" s="5"/>
      <c r="M343" s="5"/>
      <c r="N343" s="5"/>
      <c r="O343" s="5"/>
      <c r="P343" s="5"/>
      <c r="Q343" s="5"/>
      <c r="R343" s="5"/>
      <c r="S343" s="5"/>
      <c r="T343" s="5"/>
      <c r="U343" s="5"/>
    </row>
    <row r="344" spans="1:21" ht="15.75" customHeight="1" x14ac:dyDescent="0.3">
      <c r="A344" s="5"/>
      <c r="B344" s="5"/>
      <c r="C344" s="5"/>
      <c r="D344" s="5"/>
      <c r="E344" s="5"/>
      <c r="F344" s="5"/>
      <c r="G344" s="5"/>
      <c r="H344" s="5"/>
      <c r="I344" s="5"/>
      <c r="J344" s="5"/>
      <c r="K344" s="5"/>
      <c r="L344" s="5"/>
      <c r="M344" s="5"/>
      <c r="N344" s="5"/>
      <c r="O344" s="5"/>
      <c r="P344" s="5"/>
      <c r="Q344" s="5"/>
      <c r="R344" s="5"/>
      <c r="S344" s="5"/>
      <c r="T344" s="5"/>
      <c r="U344" s="5"/>
    </row>
    <row r="345" spans="1:21" ht="15.75" customHeight="1" x14ac:dyDescent="0.3">
      <c r="A345" s="5"/>
      <c r="B345" s="5"/>
      <c r="C345" s="5"/>
      <c r="D345" s="5"/>
      <c r="E345" s="5"/>
      <c r="F345" s="5"/>
      <c r="G345" s="5"/>
      <c r="H345" s="5"/>
      <c r="I345" s="5"/>
      <c r="J345" s="5"/>
      <c r="K345" s="5"/>
      <c r="L345" s="5"/>
      <c r="M345" s="5"/>
      <c r="N345" s="5"/>
      <c r="O345" s="5"/>
      <c r="P345" s="5"/>
      <c r="Q345" s="5"/>
      <c r="R345" s="5"/>
      <c r="S345" s="5"/>
      <c r="T345" s="5"/>
      <c r="U345" s="5"/>
    </row>
    <row r="346" spans="1:21" ht="15.75" customHeight="1" x14ac:dyDescent="0.3">
      <c r="A346" s="5"/>
      <c r="B346" s="5"/>
      <c r="C346" s="5"/>
      <c r="D346" s="5"/>
      <c r="E346" s="5"/>
      <c r="F346" s="5"/>
      <c r="G346" s="5"/>
      <c r="H346" s="5"/>
      <c r="I346" s="5"/>
      <c r="J346" s="5"/>
      <c r="K346" s="5"/>
      <c r="L346" s="5"/>
      <c r="M346" s="5"/>
      <c r="N346" s="5"/>
      <c r="O346" s="5"/>
      <c r="P346" s="5"/>
      <c r="Q346" s="5"/>
      <c r="R346" s="5"/>
      <c r="S346" s="5"/>
      <c r="T346" s="5"/>
      <c r="U346" s="5"/>
    </row>
    <row r="347" spans="1:21" ht="15.75" customHeight="1" x14ac:dyDescent="0.3">
      <c r="A347" s="5"/>
      <c r="B347" s="5"/>
      <c r="C347" s="5"/>
      <c r="D347" s="5"/>
      <c r="E347" s="5"/>
      <c r="F347" s="5"/>
      <c r="G347" s="5"/>
      <c r="H347" s="5"/>
      <c r="I347" s="5"/>
      <c r="J347" s="5"/>
      <c r="K347" s="5"/>
      <c r="L347" s="5"/>
      <c r="M347" s="5"/>
      <c r="N347" s="5"/>
      <c r="O347" s="5"/>
      <c r="P347" s="5"/>
      <c r="Q347" s="5"/>
      <c r="R347" s="5"/>
      <c r="S347" s="5"/>
      <c r="T347" s="5"/>
      <c r="U347" s="5"/>
    </row>
    <row r="348" spans="1:21" ht="15.75" customHeight="1" x14ac:dyDescent="0.3">
      <c r="A348" s="5"/>
      <c r="B348" s="5"/>
      <c r="C348" s="5"/>
      <c r="D348" s="5"/>
      <c r="E348" s="5"/>
      <c r="F348" s="5"/>
      <c r="G348" s="5"/>
      <c r="H348" s="5"/>
      <c r="I348" s="5"/>
      <c r="J348" s="5"/>
      <c r="K348" s="5"/>
      <c r="L348" s="5"/>
      <c r="M348" s="5"/>
      <c r="N348" s="5"/>
      <c r="O348" s="5"/>
      <c r="P348" s="5"/>
      <c r="Q348" s="5"/>
      <c r="R348" s="5"/>
      <c r="S348" s="5"/>
      <c r="T348" s="5"/>
      <c r="U348" s="5"/>
    </row>
    <row r="349" spans="1:21" ht="15.75" customHeight="1" x14ac:dyDescent="0.3">
      <c r="A349" s="5"/>
      <c r="B349" s="5"/>
      <c r="C349" s="5"/>
      <c r="D349" s="5"/>
      <c r="E349" s="5"/>
      <c r="F349" s="5"/>
      <c r="G349" s="5"/>
      <c r="H349" s="5"/>
      <c r="I349" s="5"/>
      <c r="J349" s="5"/>
      <c r="K349" s="5"/>
      <c r="L349" s="5"/>
      <c r="M349" s="5"/>
      <c r="N349" s="5"/>
      <c r="O349" s="5"/>
      <c r="P349" s="5"/>
      <c r="Q349" s="5"/>
      <c r="R349" s="5"/>
      <c r="S349" s="5"/>
      <c r="T349" s="5"/>
      <c r="U349" s="5"/>
    </row>
    <row r="350" spans="1:21" ht="15.75" customHeight="1" x14ac:dyDescent="0.3">
      <c r="A350" s="5"/>
      <c r="B350" s="5"/>
      <c r="C350" s="5"/>
      <c r="D350" s="5"/>
      <c r="E350" s="5"/>
      <c r="F350" s="5"/>
      <c r="G350" s="5"/>
      <c r="H350" s="5"/>
      <c r="I350" s="5"/>
      <c r="J350" s="5"/>
      <c r="K350" s="5"/>
      <c r="L350" s="5"/>
      <c r="M350" s="5"/>
      <c r="N350" s="5"/>
      <c r="O350" s="5"/>
      <c r="P350" s="5"/>
      <c r="Q350" s="5"/>
      <c r="R350" s="5"/>
      <c r="S350" s="5"/>
      <c r="T350" s="5"/>
      <c r="U350" s="5"/>
    </row>
    <row r="351" spans="1:21" ht="15.75" customHeight="1" x14ac:dyDescent="0.3">
      <c r="A351" s="5"/>
      <c r="B351" s="5"/>
      <c r="C351" s="5"/>
      <c r="D351" s="5"/>
      <c r="E351" s="5"/>
      <c r="F351" s="5"/>
      <c r="G351" s="5"/>
      <c r="H351" s="5"/>
      <c r="I351" s="5"/>
      <c r="J351" s="5"/>
      <c r="K351" s="5"/>
      <c r="L351" s="5"/>
      <c r="M351" s="5"/>
      <c r="N351" s="5"/>
      <c r="O351" s="5"/>
      <c r="P351" s="5"/>
      <c r="Q351" s="5"/>
      <c r="R351" s="5"/>
      <c r="S351" s="5"/>
      <c r="T351" s="5"/>
      <c r="U351" s="5"/>
    </row>
    <row r="352" spans="1:21" ht="15.75" customHeight="1" x14ac:dyDescent="0.3">
      <c r="A352" s="5"/>
      <c r="B352" s="5"/>
      <c r="C352" s="5"/>
      <c r="D352" s="5"/>
      <c r="E352" s="5"/>
      <c r="F352" s="5"/>
      <c r="G352" s="5"/>
      <c r="H352" s="5"/>
      <c r="I352" s="5"/>
      <c r="J352" s="5"/>
      <c r="K352" s="5"/>
      <c r="L352" s="5"/>
      <c r="M352" s="5"/>
      <c r="N352" s="5"/>
      <c r="O352" s="5"/>
      <c r="P352" s="5"/>
      <c r="Q352" s="5"/>
      <c r="R352" s="5"/>
      <c r="S352" s="5"/>
      <c r="T352" s="5"/>
      <c r="U352" s="5"/>
    </row>
    <row r="353" spans="1:21" ht="15.75" customHeight="1" x14ac:dyDescent="0.3">
      <c r="A353" s="5"/>
      <c r="B353" s="5"/>
      <c r="C353" s="5"/>
      <c r="D353" s="5"/>
      <c r="E353" s="5"/>
      <c r="F353" s="5"/>
      <c r="G353" s="5"/>
      <c r="H353" s="5"/>
      <c r="I353" s="5"/>
      <c r="J353" s="5"/>
      <c r="K353" s="5"/>
      <c r="L353" s="5"/>
      <c r="M353" s="5"/>
      <c r="N353" s="5"/>
      <c r="O353" s="5"/>
      <c r="P353" s="5"/>
      <c r="Q353" s="5"/>
      <c r="R353" s="5"/>
      <c r="S353" s="5"/>
      <c r="T353" s="5"/>
      <c r="U353" s="5"/>
    </row>
    <row r="354" spans="1:21" ht="15.75" customHeight="1" x14ac:dyDescent="0.3">
      <c r="A354" s="5"/>
      <c r="B354" s="5"/>
      <c r="C354" s="5"/>
      <c r="D354" s="5"/>
      <c r="E354" s="5"/>
      <c r="F354" s="5"/>
      <c r="G354" s="5"/>
      <c r="H354" s="5"/>
      <c r="I354" s="5"/>
      <c r="J354" s="5"/>
      <c r="K354" s="5"/>
      <c r="L354" s="5"/>
      <c r="M354" s="5"/>
      <c r="N354" s="5"/>
      <c r="O354" s="5"/>
      <c r="P354" s="5"/>
      <c r="Q354" s="5"/>
      <c r="R354" s="5"/>
      <c r="S354" s="5"/>
      <c r="T354" s="5"/>
      <c r="U354" s="5"/>
    </row>
    <row r="355" spans="1:21" ht="15.75" customHeight="1" x14ac:dyDescent="0.3">
      <c r="A355" s="5"/>
      <c r="B355" s="5"/>
      <c r="C355" s="5"/>
      <c r="D355" s="5"/>
      <c r="E355" s="5"/>
      <c r="F355" s="5"/>
      <c r="G355" s="5"/>
      <c r="H355" s="5"/>
      <c r="I355" s="5"/>
      <c r="J355" s="5"/>
      <c r="K355" s="5"/>
      <c r="L355" s="5"/>
      <c r="M355" s="5"/>
      <c r="N355" s="5"/>
      <c r="O355" s="5"/>
      <c r="P355" s="5"/>
      <c r="Q355" s="5"/>
      <c r="R355" s="5"/>
      <c r="S355" s="5"/>
      <c r="T355" s="5"/>
      <c r="U355" s="5"/>
    </row>
    <row r="356" spans="1:21" ht="15.75" customHeight="1" x14ac:dyDescent="0.3">
      <c r="A356" s="5"/>
      <c r="B356" s="5"/>
      <c r="C356" s="5"/>
      <c r="D356" s="5"/>
      <c r="E356" s="5"/>
      <c r="F356" s="5"/>
      <c r="G356" s="5"/>
      <c r="H356" s="5"/>
      <c r="I356" s="5"/>
      <c r="J356" s="5"/>
      <c r="K356" s="5"/>
      <c r="L356" s="5"/>
      <c r="M356" s="5"/>
      <c r="N356" s="5"/>
      <c r="O356" s="5"/>
      <c r="P356" s="5"/>
      <c r="Q356" s="5"/>
      <c r="R356" s="5"/>
      <c r="S356" s="5"/>
      <c r="T356" s="5"/>
      <c r="U356" s="5"/>
    </row>
    <row r="357" spans="1:21" ht="15.75" customHeight="1" x14ac:dyDescent="0.3">
      <c r="A357" s="5"/>
      <c r="B357" s="5"/>
      <c r="C357" s="5"/>
      <c r="D357" s="5"/>
      <c r="E357" s="5"/>
      <c r="F357" s="5"/>
      <c r="G357" s="5"/>
      <c r="H357" s="5"/>
      <c r="I357" s="5"/>
      <c r="J357" s="5"/>
      <c r="K357" s="5"/>
      <c r="L357" s="5"/>
      <c r="M357" s="5"/>
      <c r="N357" s="5"/>
      <c r="O357" s="5"/>
      <c r="P357" s="5"/>
      <c r="Q357" s="5"/>
      <c r="R357" s="5"/>
      <c r="S357" s="5"/>
      <c r="T357" s="5"/>
      <c r="U357" s="5"/>
    </row>
    <row r="358" spans="1:21" ht="15.75" customHeight="1" x14ac:dyDescent="0.3">
      <c r="A358" s="5"/>
      <c r="B358" s="5"/>
      <c r="C358" s="5"/>
      <c r="D358" s="5"/>
      <c r="E358" s="5"/>
      <c r="F358" s="5"/>
      <c r="G358" s="5"/>
      <c r="H358" s="5"/>
      <c r="I358" s="5"/>
      <c r="J358" s="5"/>
      <c r="K358" s="5"/>
      <c r="L358" s="5"/>
      <c r="M358" s="5"/>
      <c r="N358" s="5"/>
      <c r="O358" s="5"/>
      <c r="P358" s="5"/>
      <c r="Q358" s="5"/>
      <c r="R358" s="5"/>
      <c r="S358" s="5"/>
      <c r="T358" s="5"/>
      <c r="U358" s="5"/>
    </row>
    <row r="359" spans="1:21" ht="15.75" customHeight="1" x14ac:dyDescent="0.3">
      <c r="A359" s="5"/>
      <c r="B359" s="5"/>
      <c r="C359" s="5"/>
      <c r="D359" s="5"/>
      <c r="E359" s="5"/>
      <c r="F359" s="5"/>
      <c r="G359" s="5"/>
      <c r="H359" s="5"/>
      <c r="I359" s="5"/>
      <c r="J359" s="5"/>
      <c r="K359" s="5"/>
      <c r="L359" s="5"/>
      <c r="M359" s="5"/>
      <c r="N359" s="5"/>
      <c r="O359" s="5"/>
      <c r="P359" s="5"/>
      <c r="Q359" s="5"/>
      <c r="R359" s="5"/>
      <c r="S359" s="5"/>
      <c r="T359" s="5"/>
      <c r="U359" s="5"/>
    </row>
    <row r="360" spans="1:21" ht="15.75" customHeight="1" x14ac:dyDescent="0.3">
      <c r="A360" s="5"/>
      <c r="B360" s="5"/>
      <c r="C360" s="5"/>
      <c r="D360" s="5"/>
      <c r="E360" s="5"/>
      <c r="F360" s="5"/>
      <c r="G360" s="5"/>
      <c r="H360" s="5"/>
      <c r="I360" s="5"/>
      <c r="J360" s="5"/>
      <c r="K360" s="5"/>
      <c r="L360" s="5"/>
      <c r="M360" s="5"/>
      <c r="N360" s="5"/>
      <c r="O360" s="5"/>
      <c r="P360" s="5"/>
      <c r="Q360" s="5"/>
      <c r="R360" s="5"/>
      <c r="S360" s="5"/>
      <c r="T360" s="5"/>
      <c r="U360" s="5"/>
    </row>
    <row r="361" spans="1:21" ht="15.75" customHeight="1" x14ac:dyDescent="0.3">
      <c r="A361" s="5"/>
      <c r="B361" s="5"/>
      <c r="C361" s="5"/>
      <c r="D361" s="5"/>
      <c r="E361" s="5"/>
      <c r="F361" s="5"/>
      <c r="G361" s="5"/>
      <c r="H361" s="5"/>
      <c r="I361" s="5"/>
      <c r="J361" s="5"/>
      <c r="K361" s="5"/>
      <c r="L361" s="5"/>
      <c r="M361" s="5"/>
      <c r="N361" s="5"/>
      <c r="O361" s="5"/>
      <c r="P361" s="5"/>
      <c r="Q361" s="5"/>
      <c r="R361" s="5"/>
      <c r="S361" s="5"/>
      <c r="T361" s="5"/>
      <c r="U361" s="5"/>
    </row>
    <row r="362" spans="1:21" ht="15.75" customHeight="1" x14ac:dyDescent="0.3">
      <c r="A362" s="5"/>
      <c r="B362" s="5"/>
      <c r="C362" s="5"/>
      <c r="D362" s="5"/>
      <c r="E362" s="5"/>
      <c r="F362" s="5"/>
      <c r="G362" s="5"/>
      <c r="H362" s="5"/>
      <c r="I362" s="5"/>
      <c r="J362" s="5"/>
      <c r="K362" s="5"/>
      <c r="L362" s="5"/>
      <c r="M362" s="5"/>
      <c r="N362" s="5"/>
      <c r="O362" s="5"/>
      <c r="P362" s="5"/>
      <c r="Q362" s="5"/>
      <c r="R362" s="5"/>
      <c r="S362" s="5"/>
      <c r="T362" s="5"/>
      <c r="U362" s="5"/>
    </row>
    <row r="363" spans="1:21" ht="15.75" customHeight="1" x14ac:dyDescent="0.3">
      <c r="A363" s="5"/>
      <c r="B363" s="5"/>
      <c r="C363" s="5"/>
      <c r="D363" s="5"/>
      <c r="E363" s="5"/>
      <c r="F363" s="5"/>
      <c r="G363" s="5"/>
      <c r="H363" s="5"/>
      <c r="I363" s="5"/>
      <c r="J363" s="5"/>
      <c r="K363" s="5"/>
      <c r="L363" s="5"/>
      <c r="M363" s="5"/>
      <c r="N363" s="5"/>
      <c r="O363" s="5"/>
      <c r="P363" s="5"/>
      <c r="Q363" s="5"/>
      <c r="R363" s="5"/>
      <c r="S363" s="5"/>
      <c r="T363" s="5"/>
      <c r="U363" s="5"/>
    </row>
    <row r="364" spans="1:21" ht="15.75" customHeight="1" x14ac:dyDescent="0.3">
      <c r="A364" s="5"/>
      <c r="B364" s="5"/>
      <c r="C364" s="5"/>
      <c r="D364" s="5"/>
      <c r="E364" s="5"/>
      <c r="F364" s="5"/>
      <c r="G364" s="5"/>
      <c r="H364" s="5"/>
      <c r="I364" s="5"/>
      <c r="J364" s="5"/>
      <c r="K364" s="5"/>
      <c r="L364" s="5"/>
      <c r="M364" s="5"/>
      <c r="N364" s="5"/>
      <c r="O364" s="5"/>
      <c r="P364" s="5"/>
      <c r="Q364" s="5"/>
      <c r="R364" s="5"/>
      <c r="S364" s="5"/>
      <c r="T364" s="5"/>
      <c r="U364" s="5"/>
    </row>
    <row r="365" spans="1:21" ht="15.75" customHeight="1" x14ac:dyDescent="0.3">
      <c r="A365" s="5"/>
      <c r="B365" s="5"/>
      <c r="C365" s="5"/>
      <c r="D365" s="5"/>
      <c r="E365" s="5"/>
      <c r="F365" s="5"/>
      <c r="G365" s="5"/>
      <c r="H365" s="5"/>
      <c r="I365" s="5"/>
      <c r="J365" s="5"/>
      <c r="K365" s="5"/>
      <c r="L365" s="5"/>
      <c r="M365" s="5"/>
      <c r="N365" s="5"/>
      <c r="O365" s="5"/>
      <c r="P365" s="5"/>
      <c r="Q365" s="5"/>
      <c r="R365" s="5"/>
      <c r="S365" s="5"/>
      <c r="T365" s="5"/>
      <c r="U365" s="5"/>
    </row>
    <row r="366" spans="1:21" ht="15.75" customHeight="1" x14ac:dyDescent="0.3">
      <c r="A366" s="5"/>
      <c r="B366" s="5"/>
      <c r="C366" s="5"/>
      <c r="D366" s="5"/>
      <c r="E366" s="5"/>
      <c r="F366" s="5"/>
      <c r="G366" s="5"/>
      <c r="H366" s="5"/>
      <c r="I366" s="5"/>
      <c r="J366" s="5"/>
      <c r="K366" s="5"/>
      <c r="L366" s="5"/>
      <c r="M366" s="5"/>
      <c r="N366" s="5"/>
      <c r="O366" s="5"/>
      <c r="P366" s="5"/>
      <c r="Q366" s="5"/>
      <c r="R366" s="5"/>
      <c r="S366" s="5"/>
      <c r="T366" s="5"/>
      <c r="U366" s="5"/>
    </row>
    <row r="367" spans="1:21" ht="15.75" customHeight="1" x14ac:dyDescent="0.3">
      <c r="A367" s="5"/>
      <c r="B367" s="5"/>
      <c r="C367" s="5"/>
      <c r="D367" s="5"/>
      <c r="E367" s="5"/>
      <c r="F367" s="5"/>
      <c r="G367" s="5"/>
      <c r="H367" s="5"/>
      <c r="I367" s="5"/>
      <c r="J367" s="5"/>
      <c r="K367" s="5"/>
      <c r="L367" s="5"/>
      <c r="M367" s="5"/>
      <c r="N367" s="5"/>
      <c r="O367" s="5"/>
      <c r="P367" s="5"/>
      <c r="Q367" s="5"/>
      <c r="R367" s="5"/>
      <c r="S367" s="5"/>
      <c r="T367" s="5"/>
      <c r="U367" s="5"/>
    </row>
    <row r="368" spans="1:21" ht="15.75" customHeight="1" x14ac:dyDescent="0.3">
      <c r="A368" s="5"/>
      <c r="B368" s="5"/>
      <c r="C368" s="5"/>
      <c r="D368" s="5"/>
      <c r="E368" s="5"/>
      <c r="F368" s="5"/>
      <c r="G368" s="5"/>
      <c r="H368" s="5"/>
      <c r="I368" s="5"/>
      <c r="J368" s="5"/>
      <c r="K368" s="5"/>
      <c r="L368" s="5"/>
      <c r="M368" s="5"/>
      <c r="N368" s="5"/>
      <c r="O368" s="5"/>
      <c r="P368" s="5"/>
      <c r="Q368" s="5"/>
      <c r="R368" s="5"/>
      <c r="S368" s="5"/>
      <c r="T368" s="5"/>
      <c r="U368" s="5"/>
    </row>
    <row r="369" spans="1:21" ht="15.75" customHeight="1" x14ac:dyDescent="0.3">
      <c r="A369" s="5"/>
      <c r="B369" s="5"/>
      <c r="C369" s="5"/>
      <c r="D369" s="5"/>
      <c r="E369" s="5"/>
      <c r="F369" s="5"/>
      <c r="G369" s="5"/>
      <c r="H369" s="5"/>
      <c r="I369" s="5"/>
      <c r="J369" s="5"/>
      <c r="K369" s="5"/>
      <c r="L369" s="5"/>
      <c r="M369" s="5"/>
      <c r="N369" s="5"/>
      <c r="O369" s="5"/>
      <c r="P369" s="5"/>
      <c r="Q369" s="5"/>
      <c r="R369" s="5"/>
      <c r="S369" s="5"/>
      <c r="T369" s="5"/>
      <c r="U369" s="5"/>
    </row>
    <row r="370" spans="1:21" ht="15.75" customHeight="1" x14ac:dyDescent="0.3">
      <c r="A370" s="5"/>
      <c r="B370" s="5"/>
      <c r="C370" s="5"/>
      <c r="D370" s="5"/>
      <c r="E370" s="5"/>
      <c r="F370" s="5"/>
      <c r="G370" s="5"/>
      <c r="H370" s="5"/>
      <c r="I370" s="5"/>
      <c r="J370" s="5"/>
      <c r="K370" s="5"/>
      <c r="L370" s="5"/>
      <c r="M370" s="5"/>
      <c r="N370" s="5"/>
      <c r="O370" s="5"/>
      <c r="P370" s="5"/>
      <c r="Q370" s="5"/>
      <c r="R370" s="5"/>
      <c r="S370" s="5"/>
      <c r="T370" s="5"/>
      <c r="U370" s="5"/>
    </row>
    <row r="371" spans="1:21" ht="15.75" customHeight="1" x14ac:dyDescent="0.3">
      <c r="A371" s="5"/>
      <c r="B371" s="5"/>
      <c r="C371" s="5"/>
      <c r="D371" s="5"/>
      <c r="E371" s="5"/>
      <c r="F371" s="5"/>
      <c r="G371" s="5"/>
      <c r="H371" s="5"/>
      <c r="I371" s="5"/>
      <c r="J371" s="5"/>
      <c r="K371" s="5"/>
      <c r="L371" s="5"/>
      <c r="M371" s="5"/>
      <c r="N371" s="5"/>
      <c r="O371" s="5"/>
      <c r="P371" s="5"/>
      <c r="Q371" s="5"/>
      <c r="R371" s="5"/>
      <c r="S371" s="5"/>
      <c r="T371" s="5"/>
      <c r="U371" s="5"/>
    </row>
    <row r="372" spans="1:21" ht="15.75" customHeight="1" x14ac:dyDescent="0.3">
      <c r="A372" s="5"/>
      <c r="B372" s="5"/>
      <c r="C372" s="5"/>
      <c r="D372" s="5"/>
      <c r="E372" s="5"/>
      <c r="F372" s="5"/>
      <c r="G372" s="5"/>
      <c r="H372" s="5"/>
      <c r="I372" s="5"/>
      <c r="J372" s="5"/>
      <c r="K372" s="5"/>
      <c r="L372" s="5"/>
      <c r="M372" s="5"/>
      <c r="N372" s="5"/>
      <c r="O372" s="5"/>
      <c r="P372" s="5"/>
      <c r="Q372" s="5"/>
      <c r="R372" s="5"/>
      <c r="S372" s="5"/>
      <c r="T372" s="5"/>
      <c r="U372" s="5"/>
    </row>
    <row r="373" spans="1:21" ht="15.75" customHeight="1" x14ac:dyDescent="0.3">
      <c r="A373" s="5"/>
      <c r="B373" s="5"/>
      <c r="C373" s="5"/>
      <c r="D373" s="5"/>
      <c r="E373" s="5"/>
      <c r="F373" s="5"/>
      <c r="G373" s="5"/>
      <c r="H373" s="5"/>
      <c r="I373" s="5"/>
      <c r="J373" s="5"/>
      <c r="K373" s="5"/>
      <c r="L373" s="5"/>
      <c r="M373" s="5"/>
      <c r="N373" s="5"/>
      <c r="O373" s="5"/>
      <c r="P373" s="5"/>
      <c r="Q373" s="5"/>
      <c r="R373" s="5"/>
      <c r="S373" s="5"/>
      <c r="T373" s="5"/>
      <c r="U373" s="5"/>
    </row>
    <row r="374" spans="1:21" ht="15.75" customHeight="1" x14ac:dyDescent="0.3">
      <c r="A374" s="5"/>
      <c r="B374" s="5"/>
      <c r="C374" s="5"/>
      <c r="D374" s="5"/>
      <c r="E374" s="5"/>
      <c r="F374" s="5"/>
      <c r="G374" s="5"/>
      <c r="H374" s="5"/>
      <c r="I374" s="5"/>
      <c r="J374" s="5"/>
      <c r="K374" s="5"/>
      <c r="L374" s="5"/>
      <c r="M374" s="5"/>
      <c r="N374" s="5"/>
      <c r="O374" s="5"/>
      <c r="P374" s="5"/>
      <c r="Q374" s="5"/>
      <c r="R374" s="5"/>
      <c r="S374" s="5"/>
      <c r="T374" s="5"/>
      <c r="U374" s="5"/>
    </row>
    <row r="375" spans="1:21" ht="15.75" customHeight="1" x14ac:dyDescent="0.3">
      <c r="A375" s="5"/>
      <c r="B375" s="5"/>
      <c r="C375" s="5"/>
      <c r="D375" s="5"/>
      <c r="E375" s="5"/>
      <c r="F375" s="5"/>
      <c r="G375" s="5"/>
      <c r="H375" s="5"/>
      <c r="I375" s="5"/>
      <c r="J375" s="5"/>
      <c r="K375" s="5"/>
      <c r="L375" s="5"/>
      <c r="M375" s="5"/>
      <c r="N375" s="5"/>
      <c r="O375" s="5"/>
      <c r="P375" s="5"/>
      <c r="Q375" s="5"/>
      <c r="R375" s="5"/>
      <c r="S375" s="5"/>
      <c r="T375" s="5"/>
      <c r="U375" s="5"/>
    </row>
    <row r="376" spans="1:21" ht="15.75" customHeight="1" x14ac:dyDescent="0.3">
      <c r="A376" s="5"/>
      <c r="B376" s="5"/>
      <c r="C376" s="5"/>
      <c r="D376" s="5"/>
      <c r="E376" s="5"/>
      <c r="F376" s="5"/>
      <c r="G376" s="5"/>
      <c r="H376" s="5"/>
      <c r="I376" s="5"/>
      <c r="J376" s="5"/>
      <c r="K376" s="5"/>
      <c r="L376" s="5"/>
      <c r="M376" s="5"/>
      <c r="N376" s="5"/>
      <c r="O376" s="5"/>
      <c r="P376" s="5"/>
      <c r="Q376" s="5"/>
      <c r="R376" s="5"/>
      <c r="S376" s="5"/>
      <c r="T376" s="5"/>
      <c r="U376" s="5"/>
    </row>
    <row r="377" spans="1:21" ht="15.75" customHeight="1" x14ac:dyDescent="0.3">
      <c r="A377" s="5"/>
      <c r="B377" s="5"/>
      <c r="C377" s="5"/>
      <c r="D377" s="5"/>
      <c r="E377" s="5"/>
      <c r="F377" s="5"/>
      <c r="G377" s="5"/>
      <c r="H377" s="5"/>
      <c r="I377" s="5"/>
      <c r="J377" s="5"/>
      <c r="K377" s="5"/>
      <c r="L377" s="5"/>
      <c r="M377" s="5"/>
      <c r="N377" s="5"/>
      <c r="O377" s="5"/>
      <c r="P377" s="5"/>
      <c r="Q377" s="5"/>
      <c r="R377" s="5"/>
      <c r="S377" s="5"/>
      <c r="T377" s="5"/>
      <c r="U377" s="5"/>
    </row>
    <row r="378" spans="1:21" ht="15.75" customHeight="1" x14ac:dyDescent="0.3">
      <c r="A378" s="5"/>
      <c r="B378" s="5"/>
      <c r="C378" s="5"/>
      <c r="D378" s="5"/>
      <c r="E378" s="5"/>
      <c r="F378" s="5"/>
      <c r="G378" s="5"/>
      <c r="H378" s="5"/>
      <c r="I378" s="5"/>
      <c r="J378" s="5"/>
      <c r="K378" s="5"/>
      <c r="L378" s="5"/>
      <c r="M378" s="5"/>
      <c r="N378" s="5"/>
      <c r="O378" s="5"/>
      <c r="P378" s="5"/>
      <c r="Q378" s="5"/>
      <c r="R378" s="5"/>
      <c r="S378" s="5"/>
      <c r="T378" s="5"/>
      <c r="U378" s="5"/>
    </row>
    <row r="379" spans="1:21" ht="15.75" customHeight="1" x14ac:dyDescent="0.3">
      <c r="A379" s="5"/>
      <c r="B379" s="5"/>
      <c r="C379" s="5"/>
      <c r="D379" s="5"/>
      <c r="E379" s="5"/>
      <c r="F379" s="5"/>
      <c r="G379" s="5"/>
      <c r="H379" s="5"/>
      <c r="I379" s="5"/>
      <c r="J379" s="5"/>
      <c r="K379" s="5"/>
      <c r="L379" s="5"/>
      <c r="M379" s="5"/>
      <c r="N379" s="5"/>
      <c r="O379" s="5"/>
      <c r="P379" s="5"/>
      <c r="Q379" s="5"/>
      <c r="R379" s="5"/>
      <c r="S379" s="5"/>
      <c r="T379" s="5"/>
      <c r="U379" s="5"/>
    </row>
    <row r="380" spans="1:21" ht="15.75" customHeight="1" x14ac:dyDescent="0.3">
      <c r="A380" s="5"/>
      <c r="B380" s="5"/>
      <c r="C380" s="5"/>
      <c r="D380" s="5"/>
      <c r="E380" s="5"/>
      <c r="F380" s="5"/>
      <c r="G380" s="5"/>
      <c r="H380" s="5"/>
      <c r="I380" s="5"/>
      <c r="J380" s="5"/>
      <c r="K380" s="5"/>
      <c r="L380" s="5"/>
      <c r="M380" s="5"/>
      <c r="N380" s="5"/>
      <c r="O380" s="5"/>
      <c r="P380" s="5"/>
      <c r="Q380" s="5"/>
      <c r="R380" s="5"/>
      <c r="S380" s="5"/>
      <c r="T380" s="5"/>
      <c r="U380" s="5"/>
    </row>
    <row r="381" spans="1:21" ht="15.75" customHeight="1" x14ac:dyDescent="0.3">
      <c r="A381" s="5"/>
      <c r="B381" s="5"/>
      <c r="C381" s="5"/>
      <c r="D381" s="5"/>
      <c r="E381" s="5"/>
      <c r="F381" s="5"/>
      <c r="G381" s="5"/>
      <c r="H381" s="5"/>
      <c r="I381" s="5"/>
      <c r="J381" s="5"/>
      <c r="K381" s="5"/>
      <c r="L381" s="5"/>
      <c r="M381" s="5"/>
      <c r="N381" s="5"/>
      <c r="O381" s="5"/>
      <c r="P381" s="5"/>
      <c r="Q381" s="5"/>
      <c r="R381" s="5"/>
      <c r="S381" s="5"/>
      <c r="T381" s="5"/>
      <c r="U381" s="5"/>
    </row>
    <row r="382" spans="1:21" ht="15.75" customHeight="1" x14ac:dyDescent="0.3">
      <c r="A382" s="5"/>
      <c r="B382" s="5"/>
      <c r="C382" s="5"/>
      <c r="D382" s="5"/>
      <c r="E382" s="5"/>
      <c r="F382" s="5"/>
      <c r="G382" s="5"/>
      <c r="H382" s="5"/>
      <c r="I382" s="5"/>
      <c r="J382" s="5"/>
      <c r="K382" s="5"/>
      <c r="L382" s="5"/>
      <c r="M382" s="5"/>
      <c r="N382" s="5"/>
      <c r="O382" s="5"/>
      <c r="P382" s="5"/>
      <c r="Q382" s="5"/>
      <c r="R382" s="5"/>
      <c r="S382" s="5"/>
      <c r="T382" s="5"/>
      <c r="U382" s="5"/>
    </row>
    <row r="383" spans="1:21" ht="15.75" customHeight="1" x14ac:dyDescent="0.3">
      <c r="A383" s="5"/>
      <c r="B383" s="5"/>
      <c r="C383" s="5"/>
      <c r="D383" s="5"/>
      <c r="E383" s="5"/>
      <c r="F383" s="5"/>
      <c r="G383" s="5"/>
      <c r="H383" s="5"/>
      <c r="I383" s="5"/>
      <c r="J383" s="5"/>
      <c r="K383" s="5"/>
      <c r="L383" s="5"/>
      <c r="M383" s="5"/>
      <c r="N383" s="5"/>
      <c r="O383" s="5"/>
      <c r="P383" s="5"/>
      <c r="Q383" s="5"/>
      <c r="R383" s="5"/>
      <c r="S383" s="5"/>
      <c r="T383" s="5"/>
      <c r="U383" s="5"/>
    </row>
    <row r="384" spans="1:21" ht="15.75" customHeight="1" x14ac:dyDescent="0.3">
      <c r="A384" s="5"/>
      <c r="B384" s="5"/>
      <c r="C384" s="5"/>
      <c r="D384" s="5"/>
      <c r="E384" s="5"/>
      <c r="F384" s="5"/>
      <c r="G384" s="5"/>
      <c r="H384" s="5"/>
      <c r="I384" s="5"/>
      <c r="J384" s="5"/>
      <c r="K384" s="5"/>
      <c r="L384" s="5"/>
      <c r="M384" s="5"/>
      <c r="N384" s="5"/>
      <c r="O384" s="5"/>
      <c r="P384" s="5"/>
      <c r="Q384" s="5"/>
      <c r="R384" s="5"/>
      <c r="S384" s="5"/>
      <c r="T384" s="5"/>
      <c r="U384" s="5"/>
    </row>
    <row r="385" spans="1:21" ht="15.75" customHeight="1" x14ac:dyDescent="0.3">
      <c r="A385" s="5"/>
      <c r="B385" s="5"/>
      <c r="C385" s="5"/>
      <c r="D385" s="5"/>
      <c r="E385" s="5"/>
      <c r="F385" s="5"/>
      <c r="G385" s="5"/>
      <c r="H385" s="5"/>
      <c r="I385" s="5"/>
      <c r="J385" s="5"/>
      <c r="K385" s="5"/>
      <c r="L385" s="5"/>
      <c r="M385" s="5"/>
      <c r="N385" s="5"/>
      <c r="O385" s="5"/>
      <c r="P385" s="5"/>
      <c r="Q385" s="5"/>
      <c r="R385" s="5"/>
      <c r="S385" s="5"/>
      <c r="T385" s="5"/>
      <c r="U385" s="5"/>
    </row>
    <row r="386" spans="1:21" ht="15.75" customHeight="1" x14ac:dyDescent="0.3">
      <c r="A386" s="5"/>
      <c r="B386" s="5"/>
      <c r="C386" s="5"/>
      <c r="D386" s="5"/>
      <c r="E386" s="5"/>
      <c r="F386" s="5"/>
      <c r="G386" s="5"/>
      <c r="H386" s="5"/>
      <c r="I386" s="5"/>
      <c r="J386" s="5"/>
      <c r="K386" s="5"/>
      <c r="L386" s="5"/>
      <c r="M386" s="5"/>
      <c r="N386" s="5"/>
      <c r="O386" s="5"/>
      <c r="P386" s="5"/>
      <c r="Q386" s="5"/>
      <c r="R386" s="5"/>
      <c r="S386" s="5"/>
      <c r="T386" s="5"/>
      <c r="U386" s="5"/>
    </row>
    <row r="387" spans="1:21" ht="15.75" customHeight="1" x14ac:dyDescent="0.3">
      <c r="A387" s="5"/>
      <c r="B387" s="5"/>
      <c r="C387" s="5"/>
      <c r="D387" s="5"/>
      <c r="E387" s="5"/>
      <c r="F387" s="5"/>
      <c r="G387" s="5"/>
      <c r="H387" s="5"/>
      <c r="I387" s="5"/>
      <c r="J387" s="5"/>
      <c r="K387" s="5"/>
      <c r="L387" s="5"/>
      <c r="M387" s="5"/>
      <c r="N387" s="5"/>
      <c r="O387" s="5"/>
      <c r="P387" s="5"/>
      <c r="Q387" s="5"/>
      <c r="R387" s="5"/>
      <c r="S387" s="5"/>
      <c r="T387" s="5"/>
      <c r="U387" s="5"/>
    </row>
    <row r="388" spans="1:21" ht="15.75" customHeight="1" x14ac:dyDescent="0.3">
      <c r="A388" s="5"/>
      <c r="B388" s="5"/>
      <c r="C388" s="5"/>
      <c r="D388" s="5"/>
      <c r="E388" s="5"/>
      <c r="F388" s="5"/>
      <c r="G388" s="5"/>
      <c r="H388" s="5"/>
      <c r="I388" s="5"/>
      <c r="J388" s="5"/>
      <c r="K388" s="5"/>
      <c r="L388" s="5"/>
      <c r="M388" s="5"/>
      <c r="N388" s="5"/>
      <c r="O388" s="5"/>
      <c r="P388" s="5"/>
      <c r="Q388" s="5"/>
      <c r="R388" s="5"/>
      <c r="S388" s="5"/>
      <c r="T388" s="5"/>
      <c r="U388" s="5"/>
    </row>
    <row r="389" spans="1:21" ht="15.75" customHeight="1" x14ac:dyDescent="0.3">
      <c r="A389" s="5"/>
      <c r="B389" s="5"/>
      <c r="C389" s="5"/>
      <c r="D389" s="5"/>
      <c r="E389" s="5"/>
      <c r="F389" s="5"/>
      <c r="G389" s="5"/>
      <c r="H389" s="5"/>
      <c r="I389" s="5"/>
      <c r="J389" s="5"/>
      <c r="K389" s="5"/>
      <c r="L389" s="5"/>
      <c r="M389" s="5"/>
      <c r="N389" s="5"/>
      <c r="O389" s="5"/>
      <c r="P389" s="5"/>
      <c r="Q389" s="5"/>
      <c r="R389" s="5"/>
      <c r="S389" s="5"/>
      <c r="T389" s="5"/>
      <c r="U389" s="5"/>
    </row>
    <row r="390" spans="1:21" ht="15.75" customHeight="1" x14ac:dyDescent="0.3">
      <c r="A390" s="5"/>
      <c r="B390" s="5"/>
      <c r="C390" s="5"/>
      <c r="D390" s="5"/>
      <c r="E390" s="5"/>
      <c r="F390" s="5"/>
      <c r="G390" s="5"/>
      <c r="H390" s="5"/>
      <c r="I390" s="5"/>
      <c r="J390" s="5"/>
      <c r="K390" s="5"/>
      <c r="L390" s="5"/>
      <c r="M390" s="5"/>
      <c r="N390" s="5"/>
      <c r="O390" s="5"/>
      <c r="P390" s="5"/>
      <c r="Q390" s="5"/>
      <c r="R390" s="5"/>
      <c r="S390" s="5"/>
      <c r="T390" s="5"/>
      <c r="U390" s="5"/>
    </row>
    <row r="391" spans="1:21" ht="15.75" customHeight="1" x14ac:dyDescent="0.3">
      <c r="A391" s="5"/>
      <c r="B391" s="5"/>
      <c r="C391" s="5"/>
      <c r="D391" s="5"/>
      <c r="E391" s="5"/>
      <c r="F391" s="5"/>
      <c r="G391" s="5"/>
      <c r="H391" s="5"/>
      <c r="I391" s="5"/>
      <c r="J391" s="5"/>
      <c r="K391" s="5"/>
      <c r="L391" s="5"/>
      <c r="M391" s="5"/>
      <c r="N391" s="5"/>
      <c r="O391" s="5"/>
      <c r="P391" s="5"/>
      <c r="Q391" s="5"/>
      <c r="R391" s="5"/>
      <c r="S391" s="5"/>
      <c r="T391" s="5"/>
      <c r="U391" s="5"/>
    </row>
    <row r="392" spans="1:21" ht="15.75" customHeight="1" x14ac:dyDescent="0.3">
      <c r="A392" s="5"/>
      <c r="B392" s="5"/>
      <c r="C392" s="5"/>
      <c r="D392" s="5"/>
      <c r="E392" s="5"/>
      <c r="F392" s="5"/>
      <c r="G392" s="5"/>
      <c r="H392" s="5"/>
      <c r="I392" s="5"/>
      <c r="J392" s="5"/>
      <c r="K392" s="5"/>
      <c r="L392" s="5"/>
      <c r="M392" s="5"/>
      <c r="N392" s="5"/>
      <c r="O392" s="5"/>
      <c r="P392" s="5"/>
      <c r="Q392" s="5"/>
      <c r="R392" s="5"/>
      <c r="S392" s="5"/>
      <c r="T392" s="5"/>
      <c r="U392" s="5"/>
    </row>
    <row r="393" spans="1:21" ht="15.75" customHeight="1" x14ac:dyDescent="0.3">
      <c r="A393" s="5"/>
      <c r="B393" s="5"/>
      <c r="C393" s="5"/>
      <c r="D393" s="5"/>
      <c r="E393" s="5"/>
      <c r="F393" s="5"/>
      <c r="G393" s="5"/>
      <c r="H393" s="5"/>
      <c r="I393" s="5"/>
      <c r="J393" s="5"/>
      <c r="K393" s="5"/>
      <c r="L393" s="5"/>
      <c r="M393" s="5"/>
      <c r="N393" s="5"/>
      <c r="O393" s="5"/>
      <c r="P393" s="5"/>
      <c r="Q393" s="5"/>
      <c r="R393" s="5"/>
      <c r="S393" s="5"/>
      <c r="T393" s="5"/>
      <c r="U393" s="5"/>
    </row>
    <row r="394" spans="1:21" ht="15.75" customHeight="1" x14ac:dyDescent="0.3">
      <c r="A394" s="5"/>
      <c r="B394" s="5"/>
      <c r="C394" s="5"/>
      <c r="D394" s="5"/>
      <c r="E394" s="5"/>
      <c r="F394" s="5"/>
      <c r="G394" s="5"/>
      <c r="H394" s="5"/>
      <c r="I394" s="5"/>
      <c r="J394" s="5"/>
      <c r="K394" s="5"/>
      <c r="L394" s="5"/>
      <c r="M394" s="5"/>
      <c r="N394" s="5"/>
      <c r="O394" s="5"/>
      <c r="P394" s="5"/>
      <c r="Q394" s="5"/>
      <c r="R394" s="5"/>
      <c r="S394" s="5"/>
      <c r="T394" s="5"/>
      <c r="U394" s="5"/>
    </row>
    <row r="395" spans="1:21" ht="15.75" customHeight="1" x14ac:dyDescent="0.3">
      <c r="A395" s="5"/>
      <c r="B395" s="5"/>
      <c r="C395" s="5"/>
      <c r="D395" s="5"/>
      <c r="E395" s="5"/>
      <c r="F395" s="5"/>
      <c r="G395" s="5"/>
      <c r="H395" s="5"/>
      <c r="I395" s="5"/>
      <c r="J395" s="5"/>
      <c r="K395" s="5"/>
      <c r="L395" s="5"/>
      <c r="M395" s="5"/>
      <c r="N395" s="5"/>
      <c r="O395" s="5"/>
      <c r="P395" s="5"/>
      <c r="Q395" s="5"/>
      <c r="R395" s="5"/>
      <c r="S395" s="5"/>
      <c r="T395" s="5"/>
      <c r="U395" s="5"/>
    </row>
    <row r="396" spans="1:21" ht="15.75" customHeight="1" x14ac:dyDescent="0.3">
      <c r="A396" s="5"/>
      <c r="B396" s="5"/>
      <c r="C396" s="5"/>
      <c r="D396" s="5"/>
      <c r="E396" s="5"/>
      <c r="F396" s="5"/>
      <c r="G396" s="5"/>
      <c r="H396" s="5"/>
      <c r="I396" s="5"/>
      <c r="J396" s="5"/>
      <c r="K396" s="5"/>
      <c r="L396" s="5"/>
      <c r="M396" s="5"/>
      <c r="N396" s="5"/>
      <c r="O396" s="5"/>
      <c r="P396" s="5"/>
      <c r="Q396" s="5"/>
      <c r="R396" s="5"/>
      <c r="S396" s="5"/>
      <c r="T396" s="5"/>
      <c r="U396" s="5"/>
    </row>
    <row r="397" spans="1:21" ht="15.75" customHeight="1" x14ac:dyDescent="0.3">
      <c r="A397" s="5"/>
      <c r="B397" s="5"/>
      <c r="C397" s="5"/>
      <c r="D397" s="5"/>
      <c r="E397" s="5"/>
      <c r="F397" s="5"/>
      <c r="G397" s="5"/>
      <c r="H397" s="5"/>
      <c r="I397" s="5"/>
      <c r="J397" s="5"/>
      <c r="K397" s="5"/>
      <c r="L397" s="5"/>
      <c r="M397" s="5"/>
      <c r="N397" s="5"/>
      <c r="O397" s="5"/>
      <c r="P397" s="5"/>
      <c r="Q397" s="5"/>
      <c r="R397" s="5"/>
      <c r="S397" s="5"/>
      <c r="T397" s="5"/>
      <c r="U397" s="5"/>
    </row>
    <row r="398" spans="1:21" ht="15.75" customHeight="1" x14ac:dyDescent="0.3">
      <c r="A398" s="5"/>
      <c r="B398" s="5"/>
      <c r="C398" s="5"/>
      <c r="D398" s="5"/>
      <c r="E398" s="5"/>
      <c r="F398" s="5"/>
      <c r="G398" s="5"/>
      <c r="H398" s="5"/>
      <c r="I398" s="5"/>
      <c r="J398" s="5"/>
      <c r="K398" s="5"/>
      <c r="L398" s="5"/>
      <c r="M398" s="5"/>
      <c r="N398" s="5"/>
      <c r="O398" s="5"/>
      <c r="P398" s="5"/>
      <c r="Q398" s="5"/>
      <c r="R398" s="5"/>
      <c r="S398" s="5"/>
      <c r="T398" s="5"/>
      <c r="U398" s="5"/>
    </row>
    <row r="399" spans="1:21" ht="15.75" customHeight="1" x14ac:dyDescent="0.3">
      <c r="A399" s="5"/>
      <c r="B399" s="5"/>
      <c r="C399" s="5"/>
      <c r="D399" s="5"/>
      <c r="E399" s="5"/>
      <c r="F399" s="5"/>
      <c r="G399" s="5"/>
      <c r="H399" s="5"/>
      <c r="I399" s="5"/>
      <c r="J399" s="5"/>
      <c r="K399" s="5"/>
      <c r="L399" s="5"/>
      <c r="M399" s="5"/>
      <c r="N399" s="5"/>
      <c r="O399" s="5"/>
      <c r="P399" s="5"/>
      <c r="Q399" s="5"/>
      <c r="R399" s="5"/>
      <c r="S399" s="5"/>
      <c r="T399" s="5"/>
      <c r="U399" s="5"/>
    </row>
    <row r="400" spans="1:21" ht="15.75" customHeight="1" x14ac:dyDescent="0.3">
      <c r="A400" s="5"/>
      <c r="B400" s="5"/>
      <c r="C400" s="5"/>
      <c r="D400" s="5"/>
      <c r="E400" s="5"/>
      <c r="F400" s="5"/>
      <c r="G400" s="5"/>
      <c r="H400" s="5"/>
      <c r="I400" s="5"/>
      <c r="J400" s="5"/>
      <c r="K400" s="5"/>
      <c r="L400" s="5"/>
      <c r="M400" s="5"/>
      <c r="N400" s="5"/>
      <c r="O400" s="5"/>
      <c r="P400" s="5"/>
      <c r="Q400" s="5"/>
      <c r="R400" s="5"/>
      <c r="S400" s="5"/>
      <c r="T400" s="5"/>
      <c r="U400" s="5"/>
    </row>
    <row r="401" spans="1:21" ht="15.75" customHeight="1" x14ac:dyDescent="0.3">
      <c r="A401" s="5"/>
      <c r="B401" s="5"/>
      <c r="C401" s="5"/>
      <c r="D401" s="5"/>
      <c r="E401" s="5"/>
      <c r="F401" s="5"/>
      <c r="G401" s="5"/>
      <c r="H401" s="5"/>
      <c r="I401" s="5"/>
      <c r="J401" s="5"/>
      <c r="K401" s="5"/>
      <c r="L401" s="5"/>
      <c r="M401" s="5"/>
      <c r="N401" s="5"/>
      <c r="O401" s="5"/>
      <c r="P401" s="5"/>
      <c r="Q401" s="5"/>
      <c r="R401" s="5"/>
      <c r="S401" s="5"/>
      <c r="T401" s="5"/>
      <c r="U401" s="5"/>
    </row>
    <row r="402" spans="1:21" ht="15.75" customHeight="1" x14ac:dyDescent="0.3">
      <c r="A402" s="5"/>
      <c r="B402" s="5"/>
      <c r="C402" s="5"/>
      <c r="D402" s="5"/>
      <c r="E402" s="5"/>
      <c r="F402" s="5"/>
      <c r="G402" s="5"/>
      <c r="H402" s="5"/>
      <c r="I402" s="5"/>
      <c r="J402" s="5"/>
      <c r="K402" s="5"/>
      <c r="L402" s="5"/>
      <c r="M402" s="5"/>
      <c r="N402" s="5"/>
      <c r="O402" s="5"/>
      <c r="P402" s="5"/>
      <c r="Q402" s="5"/>
      <c r="R402" s="5"/>
      <c r="S402" s="5"/>
      <c r="T402" s="5"/>
      <c r="U402" s="5"/>
    </row>
    <row r="403" spans="1:21" ht="15.75" customHeight="1" x14ac:dyDescent="0.3">
      <c r="A403" s="5"/>
      <c r="B403" s="5"/>
      <c r="C403" s="5"/>
      <c r="D403" s="5"/>
      <c r="E403" s="5"/>
      <c r="F403" s="5"/>
      <c r="G403" s="5"/>
      <c r="H403" s="5"/>
      <c r="I403" s="5"/>
      <c r="J403" s="5"/>
      <c r="K403" s="5"/>
      <c r="L403" s="5"/>
      <c r="M403" s="5"/>
      <c r="N403" s="5"/>
      <c r="O403" s="5"/>
      <c r="P403" s="5"/>
      <c r="Q403" s="5"/>
      <c r="R403" s="5"/>
      <c r="S403" s="5"/>
      <c r="T403" s="5"/>
      <c r="U403" s="5"/>
    </row>
    <row r="404" spans="1:21" ht="15.75" customHeight="1" x14ac:dyDescent="0.3">
      <c r="A404" s="5"/>
      <c r="B404" s="5"/>
      <c r="C404" s="5"/>
      <c r="D404" s="5"/>
      <c r="E404" s="5"/>
      <c r="F404" s="5"/>
      <c r="G404" s="5"/>
      <c r="H404" s="5"/>
      <c r="I404" s="5"/>
      <c r="J404" s="5"/>
      <c r="K404" s="5"/>
      <c r="L404" s="5"/>
      <c r="M404" s="5"/>
      <c r="N404" s="5"/>
      <c r="O404" s="5"/>
      <c r="P404" s="5"/>
      <c r="Q404" s="5"/>
      <c r="R404" s="5"/>
      <c r="S404" s="5"/>
      <c r="T404" s="5"/>
      <c r="U404" s="5"/>
    </row>
    <row r="405" spans="1:21" ht="15.75" customHeight="1" x14ac:dyDescent="0.3">
      <c r="A405" s="5"/>
      <c r="B405" s="5"/>
      <c r="C405" s="5"/>
      <c r="D405" s="5"/>
      <c r="E405" s="5"/>
      <c r="F405" s="5"/>
      <c r="G405" s="5"/>
      <c r="H405" s="5"/>
      <c r="I405" s="5"/>
      <c r="J405" s="5"/>
      <c r="K405" s="5"/>
      <c r="L405" s="5"/>
      <c r="M405" s="5"/>
      <c r="N405" s="5"/>
      <c r="O405" s="5"/>
      <c r="P405" s="5"/>
      <c r="Q405" s="5"/>
      <c r="R405" s="5"/>
      <c r="S405" s="5"/>
      <c r="T405" s="5"/>
      <c r="U405" s="5"/>
    </row>
    <row r="406" spans="1:21" ht="15.75" customHeight="1" x14ac:dyDescent="0.3">
      <c r="A406" s="5"/>
      <c r="B406" s="5"/>
      <c r="C406" s="5"/>
      <c r="D406" s="5"/>
      <c r="E406" s="5"/>
      <c r="F406" s="5"/>
      <c r="G406" s="5"/>
      <c r="H406" s="5"/>
      <c r="I406" s="5"/>
      <c r="J406" s="5"/>
      <c r="K406" s="5"/>
      <c r="L406" s="5"/>
      <c r="M406" s="5"/>
      <c r="N406" s="5"/>
      <c r="O406" s="5"/>
      <c r="P406" s="5"/>
      <c r="Q406" s="5"/>
      <c r="R406" s="5"/>
      <c r="S406" s="5"/>
      <c r="T406" s="5"/>
      <c r="U406" s="5"/>
    </row>
    <row r="407" spans="1:21" ht="15.75" customHeight="1" x14ac:dyDescent="0.3">
      <c r="A407" s="5"/>
      <c r="B407" s="5"/>
      <c r="C407" s="5"/>
      <c r="D407" s="5"/>
      <c r="E407" s="5"/>
      <c r="F407" s="5"/>
      <c r="G407" s="5"/>
      <c r="H407" s="5"/>
      <c r="I407" s="5"/>
      <c r="J407" s="5"/>
      <c r="K407" s="5"/>
      <c r="L407" s="5"/>
      <c r="M407" s="5"/>
      <c r="N407" s="5"/>
      <c r="O407" s="5"/>
      <c r="P407" s="5"/>
      <c r="Q407" s="5"/>
      <c r="R407" s="5"/>
      <c r="S407" s="5"/>
      <c r="T407" s="5"/>
      <c r="U407" s="5"/>
    </row>
    <row r="408" spans="1:21" ht="15.75" customHeight="1" x14ac:dyDescent="0.3">
      <c r="A408" s="5"/>
      <c r="B408" s="5"/>
      <c r="C408" s="5"/>
      <c r="D408" s="5"/>
      <c r="E408" s="5"/>
      <c r="F408" s="5"/>
      <c r="G408" s="5"/>
      <c r="H408" s="5"/>
      <c r="I408" s="5"/>
      <c r="J408" s="5"/>
      <c r="K408" s="5"/>
      <c r="L408" s="5"/>
      <c r="M408" s="5"/>
      <c r="N408" s="5"/>
      <c r="O408" s="5"/>
      <c r="P408" s="5"/>
      <c r="Q408" s="5"/>
      <c r="R408" s="5"/>
      <c r="S408" s="5"/>
      <c r="T408" s="5"/>
      <c r="U408" s="5"/>
    </row>
    <row r="409" spans="1:21" ht="15.75" customHeight="1" x14ac:dyDescent="0.3">
      <c r="A409" s="5"/>
      <c r="B409" s="5"/>
      <c r="C409" s="5"/>
      <c r="D409" s="5"/>
      <c r="E409" s="5"/>
      <c r="F409" s="5"/>
      <c r="G409" s="5"/>
      <c r="H409" s="5"/>
      <c r="I409" s="5"/>
      <c r="J409" s="5"/>
      <c r="K409" s="5"/>
      <c r="L409" s="5"/>
      <c r="M409" s="5"/>
      <c r="N409" s="5"/>
      <c r="O409" s="5"/>
      <c r="P409" s="5"/>
      <c r="Q409" s="5"/>
      <c r="R409" s="5"/>
      <c r="S409" s="5"/>
      <c r="T409" s="5"/>
      <c r="U409" s="5"/>
    </row>
    <row r="410" spans="1:21" ht="15.75" customHeight="1" x14ac:dyDescent="0.3">
      <c r="A410" s="5"/>
      <c r="B410" s="5"/>
      <c r="C410" s="5"/>
      <c r="D410" s="5"/>
      <c r="E410" s="5"/>
      <c r="F410" s="5"/>
      <c r="G410" s="5"/>
      <c r="H410" s="5"/>
      <c r="I410" s="5"/>
      <c r="J410" s="5"/>
      <c r="K410" s="5"/>
      <c r="L410" s="5"/>
      <c r="M410" s="5"/>
      <c r="N410" s="5"/>
      <c r="O410" s="5"/>
      <c r="P410" s="5"/>
      <c r="Q410" s="5"/>
      <c r="R410" s="5"/>
      <c r="S410" s="5"/>
      <c r="T410" s="5"/>
      <c r="U410" s="5"/>
    </row>
    <row r="411" spans="1:21" ht="15.75" customHeight="1" x14ac:dyDescent="0.3">
      <c r="A411" s="5"/>
      <c r="B411" s="5"/>
      <c r="C411" s="5"/>
      <c r="D411" s="5"/>
      <c r="E411" s="5"/>
      <c r="F411" s="5"/>
      <c r="G411" s="5"/>
      <c r="H411" s="5"/>
      <c r="I411" s="5"/>
      <c r="J411" s="5"/>
      <c r="K411" s="5"/>
      <c r="L411" s="5"/>
      <c r="M411" s="5"/>
      <c r="N411" s="5"/>
      <c r="O411" s="5"/>
      <c r="P411" s="5"/>
      <c r="Q411" s="5"/>
      <c r="R411" s="5"/>
      <c r="S411" s="5"/>
      <c r="T411" s="5"/>
      <c r="U411" s="5"/>
    </row>
    <row r="412" spans="1:21" ht="15.75" customHeight="1" x14ac:dyDescent="0.3">
      <c r="A412" s="5"/>
      <c r="B412" s="5"/>
      <c r="C412" s="5"/>
      <c r="D412" s="5"/>
      <c r="E412" s="5"/>
      <c r="F412" s="5"/>
      <c r="G412" s="5"/>
      <c r="H412" s="5"/>
      <c r="I412" s="5"/>
      <c r="J412" s="5"/>
      <c r="K412" s="5"/>
      <c r="L412" s="5"/>
      <c r="M412" s="5"/>
      <c r="N412" s="5"/>
      <c r="O412" s="5"/>
      <c r="P412" s="5"/>
      <c r="Q412" s="5"/>
      <c r="R412" s="5"/>
      <c r="S412" s="5"/>
      <c r="T412" s="5"/>
      <c r="U412" s="5"/>
    </row>
    <row r="413" spans="1:21" ht="15.75" customHeight="1" x14ac:dyDescent="0.3">
      <c r="A413" s="5"/>
      <c r="B413" s="5"/>
      <c r="C413" s="5"/>
      <c r="D413" s="5"/>
      <c r="E413" s="5"/>
      <c r="F413" s="5"/>
      <c r="G413" s="5"/>
      <c r="H413" s="5"/>
      <c r="I413" s="5"/>
      <c r="J413" s="5"/>
      <c r="K413" s="5"/>
      <c r="L413" s="5"/>
      <c r="M413" s="5"/>
      <c r="N413" s="5"/>
      <c r="O413" s="5"/>
      <c r="P413" s="5"/>
      <c r="Q413" s="5"/>
      <c r="R413" s="5"/>
      <c r="S413" s="5"/>
      <c r="T413" s="5"/>
      <c r="U413" s="5"/>
    </row>
    <row r="414" spans="1:21" ht="15.75" customHeight="1" x14ac:dyDescent="0.3">
      <c r="A414" s="5"/>
      <c r="B414" s="5"/>
      <c r="C414" s="5"/>
      <c r="D414" s="5"/>
      <c r="E414" s="5"/>
      <c r="F414" s="5"/>
      <c r="G414" s="5"/>
      <c r="H414" s="5"/>
      <c r="I414" s="5"/>
      <c r="J414" s="5"/>
      <c r="K414" s="5"/>
      <c r="L414" s="5"/>
      <c r="M414" s="5"/>
      <c r="N414" s="5"/>
      <c r="O414" s="5"/>
      <c r="P414" s="5"/>
      <c r="Q414" s="5"/>
      <c r="R414" s="5"/>
      <c r="S414" s="5"/>
      <c r="T414" s="5"/>
      <c r="U414" s="5"/>
    </row>
    <row r="415" spans="1:21" ht="15.75" customHeight="1" x14ac:dyDescent="0.3">
      <c r="A415" s="5"/>
      <c r="B415" s="5"/>
      <c r="C415" s="5"/>
      <c r="D415" s="5"/>
      <c r="E415" s="5"/>
      <c r="F415" s="5"/>
      <c r="G415" s="5"/>
      <c r="H415" s="5"/>
      <c r="I415" s="5"/>
      <c r="J415" s="5"/>
      <c r="K415" s="5"/>
      <c r="L415" s="5"/>
      <c r="M415" s="5"/>
      <c r="N415" s="5"/>
      <c r="O415" s="5"/>
      <c r="P415" s="5"/>
      <c r="Q415" s="5"/>
      <c r="R415" s="5"/>
      <c r="S415" s="5"/>
      <c r="T415" s="5"/>
      <c r="U415" s="5"/>
    </row>
    <row r="416" spans="1:21" ht="15.75" customHeight="1" x14ac:dyDescent="0.3">
      <c r="A416" s="5"/>
      <c r="B416" s="5"/>
      <c r="C416" s="5"/>
      <c r="D416" s="5"/>
      <c r="E416" s="5"/>
      <c r="F416" s="5"/>
      <c r="G416" s="5"/>
      <c r="H416" s="5"/>
      <c r="I416" s="5"/>
      <c r="J416" s="5"/>
      <c r="K416" s="5"/>
      <c r="L416" s="5"/>
      <c r="M416" s="5"/>
      <c r="N416" s="5"/>
      <c r="O416" s="5"/>
      <c r="P416" s="5"/>
      <c r="Q416" s="5"/>
      <c r="R416" s="5"/>
      <c r="S416" s="5"/>
      <c r="T416" s="5"/>
      <c r="U416" s="5"/>
    </row>
    <row r="417" spans="1:21" ht="15.75" customHeight="1" x14ac:dyDescent="0.3">
      <c r="A417" s="5"/>
      <c r="B417" s="5"/>
      <c r="C417" s="5"/>
      <c r="D417" s="5"/>
      <c r="E417" s="5"/>
      <c r="F417" s="5"/>
      <c r="G417" s="5"/>
      <c r="H417" s="5"/>
      <c r="I417" s="5"/>
      <c r="J417" s="5"/>
      <c r="K417" s="5"/>
      <c r="L417" s="5"/>
      <c r="M417" s="5"/>
      <c r="N417" s="5"/>
      <c r="O417" s="5"/>
      <c r="P417" s="5"/>
      <c r="Q417" s="5"/>
      <c r="R417" s="5"/>
      <c r="S417" s="5"/>
      <c r="T417" s="5"/>
      <c r="U417" s="5"/>
    </row>
    <row r="418" spans="1:21" ht="15.75" customHeight="1" x14ac:dyDescent="0.3">
      <c r="A418" s="5"/>
      <c r="B418" s="5"/>
      <c r="C418" s="5"/>
      <c r="D418" s="5"/>
      <c r="E418" s="5"/>
      <c r="F418" s="5"/>
      <c r="G418" s="5"/>
      <c r="H418" s="5"/>
      <c r="I418" s="5"/>
      <c r="J418" s="5"/>
      <c r="K418" s="5"/>
      <c r="L418" s="5"/>
      <c r="M418" s="5"/>
      <c r="N418" s="5"/>
      <c r="O418" s="5"/>
      <c r="P418" s="5"/>
      <c r="Q418" s="5"/>
      <c r="R418" s="5"/>
      <c r="S418" s="5"/>
      <c r="T418" s="5"/>
      <c r="U418" s="5"/>
    </row>
    <row r="419" spans="1:21" ht="15.75" customHeight="1" x14ac:dyDescent="0.3">
      <c r="A419" s="5"/>
      <c r="B419" s="5"/>
      <c r="C419" s="5"/>
      <c r="D419" s="5"/>
      <c r="E419" s="5"/>
      <c r="F419" s="5"/>
      <c r="G419" s="5"/>
      <c r="H419" s="5"/>
      <c r="I419" s="5"/>
      <c r="J419" s="5"/>
      <c r="K419" s="5"/>
      <c r="L419" s="5"/>
      <c r="M419" s="5"/>
      <c r="N419" s="5"/>
      <c r="O419" s="5"/>
      <c r="P419" s="5"/>
      <c r="Q419" s="5"/>
      <c r="R419" s="5"/>
      <c r="S419" s="5"/>
      <c r="T419" s="5"/>
      <c r="U419" s="5"/>
    </row>
    <row r="420" spans="1:21" ht="15.75" customHeight="1" x14ac:dyDescent="0.25"/>
    <row r="421" spans="1:21" ht="15.75" customHeight="1" x14ac:dyDescent="0.25"/>
    <row r="422" spans="1:21" ht="15.75" customHeight="1" x14ac:dyDescent="0.25"/>
    <row r="423" spans="1:21" ht="15.75" customHeight="1" x14ac:dyDescent="0.25"/>
    <row r="424" spans="1:21" ht="15.75" customHeight="1" x14ac:dyDescent="0.25"/>
    <row r="425" spans="1:21" ht="15.75" customHeight="1" x14ac:dyDescent="0.25"/>
    <row r="426" spans="1:21" ht="15.75" customHeight="1" x14ac:dyDescent="0.25"/>
    <row r="427" spans="1:21" ht="15.75" customHeight="1" x14ac:dyDescent="0.25"/>
    <row r="428" spans="1:21" ht="15.75" customHeight="1" x14ac:dyDescent="0.25"/>
    <row r="429" spans="1:21" ht="15.75" customHeight="1" x14ac:dyDescent="0.25"/>
    <row r="430" spans="1:21" ht="15.75" customHeight="1" x14ac:dyDescent="0.25"/>
    <row r="431" spans="1:21" ht="15.75" customHeight="1" x14ac:dyDescent="0.25"/>
    <row r="432" spans="1:21"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B1"/>
    <mergeCell ref="A2:B2"/>
    <mergeCell ref="D30:G30"/>
  </mergeCells>
  <hyperlinks>
    <hyperlink ref="A57" r:id="rId1" xr:uid="{00000000-0004-0000-0000-000000000000}"/>
    <hyperlink ref="A121" r:id="rId2" xr:uid="{00000000-0004-0000-0000-000001000000}"/>
    <hyperlink ref="A176" r:id="rId3" xr:uid="{00000000-0004-0000-0000-000002000000}"/>
    <hyperlink ref="A213" r:id="rId4" xr:uid="{00000000-0004-0000-0000-000003000000}"/>
  </hyperlinks>
  <pageMargins left="0.7" right="0.7" top="0.75" bottom="0.75" header="0" footer="0"/>
  <pageSetup orientation="portrait"/>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18.7265625" customWidth="1"/>
    <col min="2" max="2" width="8.453125" customWidth="1"/>
    <col min="3" max="3" width="27.7265625" customWidth="1"/>
    <col min="4" max="4" width="27.453125" customWidth="1"/>
    <col min="5" max="5" width="16" customWidth="1"/>
    <col min="6" max="6" width="9.453125" customWidth="1"/>
    <col min="7" max="7" width="10.08984375" customWidth="1"/>
    <col min="8" max="8" width="11.453125" customWidth="1"/>
    <col min="9" max="9" width="12.7265625" customWidth="1"/>
    <col min="10" max="10" width="12.26953125" customWidth="1"/>
    <col min="11" max="11" width="13.26953125" customWidth="1"/>
    <col min="12" max="13" width="13" customWidth="1"/>
    <col min="14" max="14" width="12.08984375" customWidth="1"/>
    <col min="15" max="15" width="12.7265625" customWidth="1"/>
    <col min="16" max="16" width="8.453125" customWidth="1"/>
    <col min="17" max="17" width="11.453125" customWidth="1"/>
    <col min="18" max="20" width="13.26953125" customWidth="1"/>
    <col min="21" max="21" width="11.453125" customWidth="1"/>
    <col min="22" max="22" width="10.7265625" customWidth="1"/>
    <col min="23" max="24" width="12.7265625" customWidth="1"/>
    <col min="25" max="25" width="14" customWidth="1"/>
    <col min="26" max="29" width="10.08984375" customWidth="1"/>
  </cols>
  <sheetData>
    <row r="1" spans="1:29" ht="72" x14ac:dyDescent="0.25">
      <c r="A1" s="37" t="s">
        <v>161</v>
      </c>
      <c r="B1" s="41" t="s">
        <v>162</v>
      </c>
      <c r="C1" s="41" t="s">
        <v>231</v>
      </c>
      <c r="D1" s="37" t="s">
        <v>232</v>
      </c>
      <c r="E1" s="44" t="s">
        <v>233</v>
      </c>
      <c r="F1" s="37" t="s">
        <v>234</v>
      </c>
      <c r="G1" s="37" t="s">
        <v>235</v>
      </c>
      <c r="H1" s="37" t="s">
        <v>122</v>
      </c>
      <c r="I1" s="41" t="s">
        <v>171</v>
      </c>
      <c r="J1" s="43" t="s">
        <v>172</v>
      </c>
      <c r="K1" s="60" t="s">
        <v>189</v>
      </c>
      <c r="L1" s="61" t="s">
        <v>190</v>
      </c>
      <c r="M1" s="44" t="s">
        <v>236</v>
      </c>
      <c r="N1" s="39" t="s">
        <v>237</v>
      </c>
      <c r="O1" s="86" t="s">
        <v>175</v>
      </c>
      <c r="P1" s="45" t="s">
        <v>191</v>
      </c>
      <c r="Q1" s="60" t="s">
        <v>192</v>
      </c>
      <c r="R1" s="89" t="s">
        <v>193</v>
      </c>
      <c r="S1" s="45" t="s">
        <v>177</v>
      </c>
      <c r="T1" s="45" t="s">
        <v>178</v>
      </c>
      <c r="U1" s="43" t="s">
        <v>194</v>
      </c>
      <c r="V1" s="43" t="s">
        <v>195</v>
      </c>
      <c r="W1" s="60" t="s">
        <v>196</v>
      </c>
      <c r="X1" s="90" t="s">
        <v>197</v>
      </c>
      <c r="Y1" s="91" t="s">
        <v>198</v>
      </c>
      <c r="Z1" s="37" t="s">
        <v>199</v>
      </c>
      <c r="AA1" s="38" t="s">
        <v>182</v>
      </c>
      <c r="AB1" s="92"/>
      <c r="AC1" s="92"/>
    </row>
    <row r="2" spans="1:29" ht="15.6" x14ac:dyDescent="0.3">
      <c r="A2" s="47"/>
      <c r="B2" s="47"/>
      <c r="C2" s="47"/>
      <c r="D2" s="47"/>
      <c r="E2" s="47"/>
      <c r="F2" s="47"/>
      <c r="G2" s="47"/>
      <c r="H2" s="48"/>
      <c r="I2" s="48"/>
      <c r="J2" s="52">
        <v>100</v>
      </c>
      <c r="K2" s="52">
        <v>110</v>
      </c>
      <c r="L2" s="93">
        <f t="shared" ref="L2:L3" si="0">(K2-J2)/J2</f>
        <v>0.1</v>
      </c>
      <c r="M2" s="94"/>
      <c r="N2" s="53" t="s">
        <v>184</v>
      </c>
      <c r="O2" s="54">
        <v>0.1</v>
      </c>
      <c r="P2" s="55">
        <f>ROUND(J2*(1-O2),2)</f>
        <v>90</v>
      </c>
      <c r="Q2" s="95">
        <f t="shared" ref="Q2:Q3" si="1">ROUND(K2*(1-O2),2)</f>
        <v>99</v>
      </c>
      <c r="R2" s="96">
        <f t="shared" ref="R2:R3" si="2">(Q2-P2)/P2</f>
        <v>0.1</v>
      </c>
      <c r="S2" s="97">
        <v>0.15</v>
      </c>
      <c r="T2" s="96">
        <f t="shared" ref="T2:T3" si="3">(S2-O2)</f>
        <v>4.9999999999999989E-2</v>
      </c>
      <c r="U2" s="55">
        <f>ROUND(J2*(1-S2),2)</f>
        <v>85</v>
      </c>
      <c r="V2" s="55">
        <f t="shared" ref="V2:V3" si="4">ROUND(U2/0.9925,2)</f>
        <v>85.64</v>
      </c>
      <c r="W2" s="95">
        <f t="shared" ref="W2:W3" si="5">ROUND(K2*(1-S2),2)</f>
        <v>93.5</v>
      </c>
      <c r="X2" s="95">
        <f t="shared" ref="X2:X3" si="6">ROUND(W2/0.9925,2)</f>
        <v>94.21</v>
      </c>
      <c r="Y2" s="96">
        <f t="shared" ref="Y2:Y3" si="7">(W2-U2)/U2</f>
        <v>0.1</v>
      </c>
      <c r="Z2" s="57" t="s">
        <v>185</v>
      </c>
      <c r="AA2" s="57">
        <v>1</v>
      </c>
      <c r="AB2" s="47"/>
      <c r="AC2" s="47"/>
    </row>
    <row r="3" spans="1:29" ht="15.6" x14ac:dyDescent="0.3">
      <c r="A3" s="47"/>
      <c r="B3" s="47"/>
      <c r="C3" s="47"/>
      <c r="D3" s="47"/>
      <c r="E3" s="47"/>
      <c r="F3" s="47"/>
      <c r="G3" s="47"/>
      <c r="H3" s="48"/>
      <c r="I3" s="48"/>
      <c r="J3" s="52">
        <v>100</v>
      </c>
      <c r="K3" s="52">
        <v>110</v>
      </c>
      <c r="L3" s="93">
        <f t="shared" si="0"/>
        <v>0.1</v>
      </c>
      <c r="M3" s="94"/>
      <c r="N3" s="53" t="s">
        <v>184</v>
      </c>
      <c r="O3" s="56">
        <f>1-(P3/J3)</f>
        <v>9.9999999999999978E-2</v>
      </c>
      <c r="P3" s="52">
        <v>90</v>
      </c>
      <c r="Q3" s="95">
        <f t="shared" si="1"/>
        <v>99</v>
      </c>
      <c r="R3" s="96">
        <f t="shared" si="2"/>
        <v>0.1</v>
      </c>
      <c r="S3" s="96">
        <f>1-(U3/J3)</f>
        <v>0.15000000000000002</v>
      </c>
      <c r="T3" s="96">
        <f t="shared" si="3"/>
        <v>5.0000000000000044E-2</v>
      </c>
      <c r="U3" s="52">
        <v>85</v>
      </c>
      <c r="V3" s="55">
        <f t="shared" si="4"/>
        <v>85.64</v>
      </c>
      <c r="W3" s="95">
        <f t="shared" si="5"/>
        <v>93.5</v>
      </c>
      <c r="X3" s="95">
        <f t="shared" si="6"/>
        <v>94.21</v>
      </c>
      <c r="Y3" s="96">
        <f t="shared" si="7"/>
        <v>0.1</v>
      </c>
      <c r="Z3" s="57" t="s">
        <v>185</v>
      </c>
      <c r="AA3" s="57">
        <v>1</v>
      </c>
      <c r="AB3" s="47"/>
      <c r="AC3" s="47"/>
    </row>
    <row r="4" spans="1:29" ht="15.6" x14ac:dyDescent="0.3">
      <c r="A4" s="47"/>
      <c r="B4" s="47"/>
      <c r="C4" s="47"/>
      <c r="D4" s="47"/>
      <c r="E4" s="47"/>
      <c r="F4" s="47"/>
      <c r="G4" s="47"/>
      <c r="H4" s="48"/>
      <c r="I4" s="48"/>
      <c r="J4" s="52"/>
      <c r="K4" s="52"/>
      <c r="L4" s="54"/>
      <c r="M4" s="47"/>
      <c r="N4" s="47"/>
      <c r="O4" s="54"/>
      <c r="P4" s="66"/>
      <c r="Q4" s="66"/>
      <c r="R4" s="54"/>
      <c r="S4" s="54"/>
      <c r="T4" s="54"/>
      <c r="U4" s="66"/>
      <c r="V4" s="66"/>
      <c r="W4" s="66"/>
      <c r="X4" s="66"/>
      <c r="Y4" s="54"/>
      <c r="Z4" s="47"/>
      <c r="AA4" s="47"/>
      <c r="AB4" s="47"/>
      <c r="AC4" s="47"/>
    </row>
    <row r="5" spans="1:29" ht="15.6" x14ac:dyDescent="0.3">
      <c r="A5" s="47"/>
      <c r="B5" s="47"/>
      <c r="C5" s="47"/>
      <c r="D5" s="47"/>
      <c r="E5" s="47"/>
      <c r="F5" s="47"/>
      <c r="G5" s="47"/>
      <c r="H5" s="48"/>
      <c r="I5" s="48"/>
      <c r="J5" s="52"/>
      <c r="K5" s="52"/>
      <c r="L5" s="54"/>
      <c r="M5" s="47"/>
      <c r="N5" s="47"/>
      <c r="O5" s="54"/>
      <c r="P5" s="66"/>
      <c r="Q5" s="66"/>
      <c r="R5" s="54"/>
      <c r="S5" s="54"/>
      <c r="T5" s="54"/>
      <c r="U5" s="66"/>
      <c r="V5" s="66"/>
      <c r="W5" s="66"/>
      <c r="X5" s="66"/>
      <c r="Y5" s="54"/>
      <c r="Z5" s="47"/>
      <c r="AA5" s="47"/>
      <c r="AB5" s="47"/>
      <c r="AC5" s="47"/>
    </row>
    <row r="6" spans="1:29" ht="15.6" x14ac:dyDescent="0.3">
      <c r="A6" s="47"/>
      <c r="B6" s="47"/>
      <c r="C6" s="47"/>
      <c r="D6" s="47"/>
      <c r="E6" s="47"/>
      <c r="F6" s="47"/>
      <c r="G6" s="47"/>
      <c r="H6" s="48"/>
      <c r="I6" s="48"/>
      <c r="J6" s="52"/>
      <c r="K6" s="52"/>
      <c r="L6" s="54"/>
      <c r="M6" s="47"/>
      <c r="N6" s="47"/>
      <c r="O6" s="54"/>
      <c r="P6" s="66"/>
      <c r="Q6" s="66"/>
      <c r="R6" s="54"/>
      <c r="S6" s="54"/>
      <c r="T6" s="54"/>
      <c r="U6" s="66"/>
      <c r="V6" s="66"/>
      <c r="W6" s="66"/>
      <c r="X6" s="66"/>
      <c r="Y6" s="54"/>
      <c r="Z6" s="47"/>
      <c r="AA6" s="47"/>
      <c r="AB6" s="47"/>
      <c r="AC6" s="47"/>
    </row>
    <row r="7" spans="1:29" ht="15.6" x14ac:dyDescent="0.3">
      <c r="A7" s="47"/>
      <c r="B7" s="47"/>
      <c r="C7" s="47"/>
      <c r="D7" s="47"/>
      <c r="E7" s="47"/>
      <c r="F7" s="47"/>
      <c r="G7" s="47"/>
      <c r="H7" s="48"/>
      <c r="I7" s="48"/>
      <c r="J7" s="52"/>
      <c r="K7" s="52"/>
      <c r="L7" s="54"/>
      <c r="M7" s="47"/>
      <c r="N7" s="47"/>
      <c r="O7" s="54"/>
      <c r="P7" s="66"/>
      <c r="Q7" s="66"/>
      <c r="R7" s="54"/>
      <c r="S7" s="54"/>
      <c r="T7" s="54"/>
      <c r="U7" s="66"/>
      <c r="V7" s="66"/>
      <c r="W7" s="66"/>
      <c r="X7" s="66"/>
      <c r="Y7" s="54"/>
      <c r="Z7" s="47"/>
      <c r="AA7" s="47"/>
      <c r="AB7" s="47"/>
      <c r="AC7" s="47"/>
    </row>
    <row r="8" spans="1:29" ht="15.6" x14ac:dyDescent="0.3">
      <c r="A8" s="47"/>
      <c r="B8" s="47"/>
      <c r="C8" s="47"/>
      <c r="D8" s="47"/>
      <c r="E8" s="47"/>
      <c r="F8" s="47"/>
      <c r="G8" s="47"/>
      <c r="H8" s="48"/>
      <c r="I8" s="48"/>
      <c r="J8" s="52"/>
      <c r="K8" s="52"/>
      <c r="L8" s="54"/>
      <c r="M8" s="47"/>
      <c r="N8" s="47"/>
      <c r="O8" s="54"/>
      <c r="P8" s="66"/>
      <c r="Q8" s="66"/>
      <c r="R8" s="54"/>
      <c r="S8" s="54"/>
      <c r="T8" s="54"/>
      <c r="U8" s="66"/>
      <c r="V8" s="66"/>
      <c r="W8" s="66"/>
      <c r="X8" s="66"/>
      <c r="Y8" s="54"/>
      <c r="Z8" s="47"/>
      <c r="AA8" s="47"/>
      <c r="AB8" s="47"/>
      <c r="AC8" s="47"/>
    </row>
    <row r="9" spans="1:29" ht="15.6" x14ac:dyDescent="0.3">
      <c r="A9" s="47"/>
      <c r="B9" s="47"/>
      <c r="C9" s="47"/>
      <c r="D9" s="47"/>
      <c r="E9" s="47"/>
      <c r="F9" s="47"/>
      <c r="G9" s="47"/>
      <c r="H9" s="48"/>
      <c r="I9" s="48"/>
      <c r="J9" s="52"/>
      <c r="K9" s="52"/>
      <c r="L9" s="54"/>
      <c r="M9" s="47"/>
      <c r="N9" s="47"/>
      <c r="O9" s="54"/>
      <c r="P9" s="66"/>
      <c r="Q9" s="66"/>
      <c r="R9" s="54"/>
      <c r="S9" s="54"/>
      <c r="T9" s="54"/>
      <c r="U9" s="66"/>
      <c r="V9" s="66"/>
      <c r="W9" s="66"/>
      <c r="X9" s="66"/>
      <c r="Y9" s="54"/>
      <c r="Z9" s="47"/>
      <c r="AA9" s="47"/>
      <c r="AB9" s="47"/>
      <c r="AC9" s="47"/>
    </row>
    <row r="10" spans="1:29" ht="15.6" x14ac:dyDescent="0.3">
      <c r="A10" s="47"/>
      <c r="B10" s="47"/>
      <c r="C10" s="47"/>
      <c r="D10" s="47"/>
      <c r="E10" s="47"/>
      <c r="F10" s="47"/>
      <c r="G10" s="47"/>
      <c r="H10" s="48"/>
      <c r="I10" s="48"/>
      <c r="J10" s="52"/>
      <c r="K10" s="52"/>
      <c r="L10" s="54"/>
      <c r="M10" s="47"/>
      <c r="N10" s="47"/>
      <c r="O10" s="54"/>
      <c r="P10" s="66"/>
      <c r="Q10" s="66"/>
      <c r="R10" s="54"/>
      <c r="S10" s="54"/>
      <c r="T10" s="54"/>
      <c r="U10" s="66"/>
      <c r="V10" s="66"/>
      <c r="W10" s="66"/>
      <c r="X10" s="66"/>
      <c r="Y10" s="54"/>
      <c r="Z10" s="47"/>
      <c r="AA10" s="47"/>
      <c r="AB10" s="47"/>
      <c r="AC10" s="47"/>
    </row>
    <row r="11" spans="1:29" ht="15.6" x14ac:dyDescent="0.3">
      <c r="A11" s="47"/>
      <c r="B11" s="47"/>
      <c r="C11" s="47"/>
      <c r="D11" s="47"/>
      <c r="E11" s="47"/>
      <c r="F11" s="47"/>
      <c r="G11" s="47"/>
      <c r="H11" s="48"/>
      <c r="I11" s="48"/>
      <c r="J11" s="52"/>
      <c r="K11" s="52"/>
      <c r="L11" s="54"/>
      <c r="M11" s="47"/>
      <c r="N11" s="47"/>
      <c r="O11" s="54"/>
      <c r="P11" s="66"/>
      <c r="Q11" s="66"/>
      <c r="R11" s="54"/>
      <c r="S11" s="54"/>
      <c r="T11" s="54"/>
      <c r="U11" s="66"/>
      <c r="V11" s="66"/>
      <c r="W11" s="66"/>
      <c r="X11" s="66"/>
      <c r="Y11" s="54"/>
      <c r="Z11" s="47"/>
      <c r="AA11" s="47"/>
      <c r="AB11" s="47"/>
      <c r="AC11" s="47"/>
    </row>
    <row r="12" spans="1:29" ht="15.6" x14ac:dyDescent="0.3">
      <c r="A12" s="47"/>
      <c r="B12" s="47"/>
      <c r="C12" s="47"/>
      <c r="D12" s="47"/>
      <c r="E12" s="47"/>
      <c r="F12" s="47"/>
      <c r="G12" s="47"/>
      <c r="H12" s="48"/>
      <c r="I12" s="48"/>
      <c r="J12" s="52"/>
      <c r="K12" s="52"/>
      <c r="L12" s="54"/>
      <c r="M12" s="47"/>
      <c r="N12" s="47"/>
      <c r="O12" s="54"/>
      <c r="P12" s="66"/>
      <c r="Q12" s="66"/>
      <c r="R12" s="54"/>
      <c r="S12" s="54"/>
      <c r="T12" s="54"/>
      <c r="U12" s="66"/>
      <c r="V12" s="66"/>
      <c r="W12" s="66"/>
      <c r="X12" s="66"/>
      <c r="Y12" s="54"/>
      <c r="Z12" s="47"/>
      <c r="AA12" s="47"/>
      <c r="AB12" s="47"/>
      <c r="AC12" s="47"/>
    </row>
    <row r="13" spans="1:29" ht="15.6" x14ac:dyDescent="0.3">
      <c r="A13" s="47"/>
      <c r="B13" s="47"/>
      <c r="C13" s="47"/>
      <c r="D13" s="47"/>
      <c r="E13" s="47"/>
      <c r="F13" s="47"/>
      <c r="G13" s="47"/>
      <c r="H13" s="48"/>
      <c r="I13" s="48"/>
      <c r="J13" s="52"/>
      <c r="K13" s="52"/>
      <c r="L13" s="54"/>
      <c r="M13" s="47"/>
      <c r="N13" s="47"/>
      <c r="O13" s="54"/>
      <c r="P13" s="66"/>
      <c r="Q13" s="66"/>
      <c r="R13" s="54"/>
      <c r="S13" s="54"/>
      <c r="T13" s="54"/>
      <c r="U13" s="66"/>
      <c r="V13" s="66"/>
      <c r="W13" s="66"/>
      <c r="X13" s="66"/>
      <c r="Y13" s="54"/>
      <c r="Z13" s="47"/>
      <c r="AA13" s="47"/>
      <c r="AB13" s="47"/>
      <c r="AC13" s="47"/>
    </row>
    <row r="14" spans="1:29" ht="15.6" x14ac:dyDescent="0.3">
      <c r="A14" s="47"/>
      <c r="B14" s="47"/>
      <c r="C14" s="47"/>
      <c r="D14" s="47"/>
      <c r="E14" s="47"/>
      <c r="F14" s="47"/>
      <c r="G14" s="47"/>
      <c r="H14" s="48"/>
      <c r="I14" s="48"/>
      <c r="J14" s="52"/>
      <c r="K14" s="52"/>
      <c r="L14" s="54"/>
      <c r="M14" s="47"/>
      <c r="N14" s="47"/>
      <c r="O14" s="54"/>
      <c r="P14" s="66"/>
      <c r="Q14" s="66"/>
      <c r="R14" s="54"/>
      <c r="S14" s="54"/>
      <c r="T14" s="54"/>
      <c r="U14" s="66"/>
      <c r="V14" s="66"/>
      <c r="W14" s="66"/>
      <c r="X14" s="66"/>
      <c r="Y14" s="54"/>
      <c r="Z14" s="47"/>
      <c r="AA14" s="47"/>
      <c r="AB14" s="47"/>
      <c r="AC14" s="47"/>
    </row>
    <row r="15" spans="1:29" ht="15.6" x14ac:dyDescent="0.3">
      <c r="A15" s="47"/>
      <c r="B15" s="47"/>
      <c r="C15" s="47"/>
      <c r="D15" s="47"/>
      <c r="E15" s="47"/>
      <c r="F15" s="47"/>
      <c r="G15" s="47"/>
      <c r="H15" s="48"/>
      <c r="I15" s="48"/>
      <c r="J15" s="52"/>
      <c r="K15" s="52"/>
      <c r="L15" s="54"/>
      <c r="M15" s="47"/>
      <c r="N15" s="47"/>
      <c r="O15" s="54"/>
      <c r="P15" s="66"/>
      <c r="Q15" s="66"/>
      <c r="R15" s="54"/>
      <c r="S15" s="54"/>
      <c r="T15" s="54"/>
      <c r="U15" s="66"/>
      <c r="V15" s="66"/>
      <c r="W15" s="66"/>
      <c r="X15" s="66"/>
      <c r="Y15" s="54"/>
      <c r="Z15" s="47"/>
      <c r="AA15" s="47"/>
      <c r="AB15" s="47"/>
      <c r="AC15" s="47"/>
    </row>
    <row r="16" spans="1:29" ht="15.6" x14ac:dyDescent="0.3">
      <c r="A16" s="47"/>
      <c r="B16" s="47"/>
      <c r="C16" s="47"/>
      <c r="D16" s="47"/>
      <c r="E16" s="47"/>
      <c r="F16" s="47"/>
      <c r="G16" s="47"/>
      <c r="H16" s="48"/>
      <c r="I16" s="48"/>
      <c r="J16" s="52"/>
      <c r="K16" s="52"/>
      <c r="L16" s="54"/>
      <c r="M16" s="47"/>
      <c r="N16" s="47"/>
      <c r="O16" s="54"/>
      <c r="P16" s="66"/>
      <c r="Q16" s="66"/>
      <c r="R16" s="54"/>
      <c r="S16" s="54"/>
      <c r="T16" s="54"/>
      <c r="U16" s="66"/>
      <c r="V16" s="66"/>
      <c r="W16" s="66"/>
      <c r="X16" s="66"/>
      <c r="Y16" s="54"/>
      <c r="Z16" s="47"/>
      <c r="AA16" s="47"/>
      <c r="AB16" s="47"/>
      <c r="AC16" s="47"/>
    </row>
    <row r="17" spans="1:29" ht="15.75" customHeight="1" x14ac:dyDescent="0.3">
      <c r="A17" s="47"/>
      <c r="B17" s="47"/>
      <c r="C17" s="47"/>
      <c r="D17" s="47"/>
      <c r="E17" s="47"/>
      <c r="F17" s="47"/>
      <c r="G17" s="47"/>
      <c r="H17" s="48"/>
      <c r="I17" s="48"/>
      <c r="J17" s="52"/>
      <c r="K17" s="52"/>
      <c r="L17" s="54"/>
      <c r="M17" s="47"/>
      <c r="N17" s="47"/>
      <c r="O17" s="54"/>
      <c r="P17" s="66"/>
      <c r="Q17" s="66"/>
      <c r="R17" s="54"/>
      <c r="S17" s="54"/>
      <c r="T17" s="54"/>
      <c r="U17" s="66"/>
      <c r="V17" s="66"/>
      <c r="W17" s="66"/>
      <c r="X17" s="66"/>
      <c r="Y17" s="54"/>
      <c r="Z17" s="47"/>
      <c r="AA17" s="47"/>
      <c r="AB17" s="47"/>
      <c r="AC17" s="47"/>
    </row>
    <row r="18" spans="1:29" ht="15.75" customHeight="1" x14ac:dyDescent="0.3">
      <c r="A18" s="47"/>
      <c r="B18" s="47"/>
      <c r="C18" s="47"/>
      <c r="D18" s="47"/>
      <c r="E18" s="47"/>
      <c r="F18" s="47"/>
      <c r="G18" s="47"/>
      <c r="H18" s="48"/>
      <c r="I18" s="48"/>
      <c r="J18" s="52"/>
      <c r="K18" s="52"/>
      <c r="L18" s="54"/>
      <c r="M18" s="47"/>
      <c r="N18" s="47"/>
      <c r="O18" s="54"/>
      <c r="P18" s="66"/>
      <c r="Q18" s="66"/>
      <c r="R18" s="54"/>
      <c r="S18" s="54"/>
      <c r="T18" s="54"/>
      <c r="U18" s="66"/>
      <c r="V18" s="66"/>
      <c r="W18" s="66"/>
      <c r="X18" s="66"/>
      <c r="Y18" s="54"/>
      <c r="Z18" s="47"/>
      <c r="AA18" s="47"/>
      <c r="AB18" s="47"/>
      <c r="AC18" s="47"/>
    </row>
    <row r="19" spans="1:29" ht="15.75" customHeight="1" x14ac:dyDescent="0.3">
      <c r="A19" s="47"/>
      <c r="B19" s="47"/>
      <c r="C19" s="47"/>
      <c r="D19" s="47"/>
      <c r="E19" s="47"/>
      <c r="F19" s="47"/>
      <c r="G19" s="47"/>
      <c r="H19" s="48"/>
      <c r="I19" s="48"/>
      <c r="J19" s="52"/>
      <c r="K19" s="52"/>
      <c r="L19" s="54"/>
      <c r="M19" s="47"/>
      <c r="N19" s="47"/>
      <c r="O19" s="54"/>
      <c r="P19" s="66"/>
      <c r="Q19" s="66"/>
      <c r="R19" s="54"/>
      <c r="S19" s="54"/>
      <c r="T19" s="54"/>
      <c r="U19" s="66"/>
      <c r="V19" s="66"/>
      <c r="W19" s="66"/>
      <c r="X19" s="66"/>
      <c r="Y19" s="54"/>
      <c r="Z19" s="47"/>
      <c r="AA19" s="47"/>
      <c r="AB19" s="47"/>
      <c r="AC19" s="47"/>
    </row>
    <row r="20" spans="1:29" ht="15.75" customHeight="1" x14ac:dyDescent="0.3">
      <c r="A20" s="47"/>
      <c r="B20" s="47"/>
      <c r="C20" s="47"/>
      <c r="D20" s="47"/>
      <c r="E20" s="47"/>
      <c r="F20" s="47"/>
      <c r="G20" s="47"/>
      <c r="H20" s="48"/>
      <c r="I20" s="48"/>
      <c r="J20" s="52"/>
      <c r="K20" s="52"/>
      <c r="L20" s="54"/>
      <c r="M20" s="47"/>
      <c r="N20" s="47"/>
      <c r="O20" s="54"/>
      <c r="P20" s="66"/>
      <c r="Q20" s="66"/>
      <c r="R20" s="54"/>
      <c r="S20" s="54"/>
      <c r="T20" s="54"/>
      <c r="U20" s="66"/>
      <c r="V20" s="66"/>
      <c r="W20" s="66"/>
      <c r="X20" s="66"/>
      <c r="Y20" s="54"/>
      <c r="Z20" s="47"/>
      <c r="AA20" s="47"/>
      <c r="AB20" s="47"/>
      <c r="AC20" s="47"/>
    </row>
    <row r="21" spans="1:29" ht="15.75" customHeight="1" x14ac:dyDescent="0.3">
      <c r="A21" s="47"/>
      <c r="B21" s="47"/>
      <c r="C21" s="47"/>
      <c r="D21" s="47"/>
      <c r="E21" s="47"/>
      <c r="F21" s="47"/>
      <c r="G21" s="47"/>
      <c r="H21" s="48"/>
      <c r="I21" s="48"/>
      <c r="J21" s="52"/>
      <c r="K21" s="52"/>
      <c r="L21" s="54"/>
      <c r="M21" s="47"/>
      <c r="N21" s="47"/>
      <c r="O21" s="54"/>
      <c r="P21" s="66"/>
      <c r="Q21" s="66"/>
      <c r="R21" s="54"/>
      <c r="S21" s="54"/>
      <c r="T21" s="54"/>
      <c r="U21" s="66"/>
      <c r="V21" s="66"/>
      <c r="W21" s="66"/>
      <c r="X21" s="66"/>
      <c r="Y21" s="54"/>
      <c r="Z21" s="47"/>
      <c r="AA21" s="47"/>
      <c r="AB21" s="47"/>
      <c r="AC21" s="47"/>
    </row>
    <row r="22" spans="1:29" ht="15.75" customHeight="1" x14ac:dyDescent="0.3">
      <c r="A22" s="47"/>
      <c r="B22" s="47"/>
      <c r="C22" s="47"/>
      <c r="D22" s="47"/>
      <c r="E22" s="47"/>
      <c r="F22" s="47"/>
      <c r="G22" s="47"/>
      <c r="H22" s="48"/>
      <c r="I22" s="48"/>
      <c r="J22" s="52"/>
      <c r="K22" s="52"/>
      <c r="L22" s="54"/>
      <c r="M22" s="47"/>
      <c r="N22" s="47"/>
      <c r="O22" s="54"/>
      <c r="P22" s="66"/>
      <c r="Q22" s="66"/>
      <c r="R22" s="54"/>
      <c r="S22" s="54"/>
      <c r="T22" s="54"/>
      <c r="U22" s="66"/>
      <c r="V22" s="66"/>
      <c r="W22" s="66"/>
      <c r="X22" s="66"/>
      <c r="Y22" s="54"/>
      <c r="Z22" s="47"/>
      <c r="AA22" s="47"/>
      <c r="AB22" s="47"/>
      <c r="AC22" s="47"/>
    </row>
    <row r="23" spans="1:29" ht="15.75" customHeight="1" x14ac:dyDescent="0.3">
      <c r="A23" s="47"/>
      <c r="B23" s="47"/>
      <c r="C23" s="47"/>
      <c r="D23" s="47"/>
      <c r="E23" s="47"/>
      <c r="F23" s="47"/>
      <c r="G23" s="47"/>
      <c r="H23" s="48"/>
      <c r="I23" s="48"/>
      <c r="J23" s="52"/>
      <c r="K23" s="52"/>
      <c r="L23" s="54"/>
      <c r="M23" s="47"/>
      <c r="N23" s="47"/>
      <c r="O23" s="54"/>
      <c r="P23" s="66"/>
      <c r="Q23" s="66"/>
      <c r="R23" s="54"/>
      <c r="S23" s="54"/>
      <c r="T23" s="54"/>
      <c r="U23" s="66"/>
      <c r="V23" s="66"/>
      <c r="W23" s="66"/>
      <c r="X23" s="66"/>
      <c r="Y23" s="54"/>
      <c r="Z23" s="47"/>
      <c r="AA23" s="47"/>
      <c r="AB23" s="47"/>
      <c r="AC23" s="47"/>
    </row>
    <row r="24" spans="1:29" ht="15.75" customHeight="1" x14ac:dyDescent="0.3">
      <c r="A24" s="47"/>
      <c r="B24" s="47"/>
      <c r="C24" s="47"/>
      <c r="D24" s="47"/>
      <c r="E24" s="47"/>
      <c r="F24" s="47"/>
      <c r="G24" s="47"/>
      <c r="H24" s="48"/>
      <c r="I24" s="48"/>
      <c r="J24" s="52"/>
      <c r="K24" s="52"/>
      <c r="L24" s="54"/>
      <c r="M24" s="47"/>
      <c r="N24" s="47"/>
      <c r="O24" s="54"/>
      <c r="P24" s="66"/>
      <c r="Q24" s="66"/>
      <c r="R24" s="54"/>
      <c r="S24" s="54"/>
      <c r="T24" s="54"/>
      <c r="U24" s="66"/>
      <c r="V24" s="66"/>
      <c r="W24" s="66"/>
      <c r="X24" s="66"/>
      <c r="Y24" s="54"/>
      <c r="Z24" s="47"/>
      <c r="AA24" s="47"/>
      <c r="AB24" s="47"/>
      <c r="AC24" s="47"/>
    </row>
    <row r="25" spans="1:29" ht="15.75" customHeight="1" x14ac:dyDescent="0.3">
      <c r="A25" s="47"/>
      <c r="B25" s="47"/>
      <c r="C25" s="47"/>
      <c r="D25" s="47"/>
      <c r="E25" s="47"/>
      <c r="F25" s="47"/>
      <c r="G25" s="47"/>
      <c r="H25" s="48"/>
      <c r="I25" s="48"/>
      <c r="J25" s="52"/>
      <c r="K25" s="52"/>
      <c r="L25" s="54"/>
      <c r="M25" s="47"/>
      <c r="N25" s="47"/>
      <c r="O25" s="54"/>
      <c r="P25" s="66"/>
      <c r="Q25" s="66"/>
      <c r="R25" s="54"/>
      <c r="S25" s="54"/>
      <c r="T25" s="54"/>
      <c r="U25" s="66"/>
      <c r="V25" s="66"/>
      <c r="W25" s="66"/>
      <c r="X25" s="66"/>
      <c r="Y25" s="54"/>
      <c r="Z25" s="47"/>
      <c r="AA25" s="47"/>
      <c r="AB25" s="47"/>
      <c r="AC25" s="47"/>
    </row>
    <row r="26" spans="1:29" ht="15.75" customHeight="1" x14ac:dyDescent="0.3">
      <c r="A26" s="47"/>
      <c r="B26" s="47"/>
      <c r="C26" s="47"/>
      <c r="D26" s="47"/>
      <c r="E26" s="47"/>
      <c r="F26" s="47"/>
      <c r="G26" s="47"/>
      <c r="H26" s="48"/>
      <c r="I26" s="48"/>
      <c r="J26" s="52"/>
      <c r="K26" s="52"/>
      <c r="L26" s="54"/>
      <c r="M26" s="47"/>
      <c r="N26" s="47"/>
      <c r="O26" s="54"/>
      <c r="P26" s="66"/>
      <c r="Q26" s="66"/>
      <c r="R26" s="54"/>
      <c r="S26" s="54"/>
      <c r="T26" s="54"/>
      <c r="U26" s="66"/>
      <c r="V26" s="66"/>
      <c r="W26" s="66"/>
      <c r="X26" s="66"/>
      <c r="Y26" s="54"/>
      <c r="Z26" s="47"/>
      <c r="AA26" s="47"/>
      <c r="AB26" s="47"/>
      <c r="AC26" s="47"/>
    </row>
    <row r="27" spans="1:29" ht="15.75" customHeight="1" x14ac:dyDescent="0.3">
      <c r="A27" s="47"/>
      <c r="B27" s="47"/>
      <c r="C27" s="47"/>
      <c r="D27" s="47"/>
      <c r="E27" s="47"/>
      <c r="F27" s="47"/>
      <c r="G27" s="47"/>
      <c r="H27" s="48"/>
      <c r="I27" s="48"/>
      <c r="J27" s="52"/>
      <c r="K27" s="52"/>
      <c r="L27" s="54"/>
      <c r="M27" s="47"/>
      <c r="N27" s="47"/>
      <c r="O27" s="54"/>
      <c r="P27" s="66"/>
      <c r="Q27" s="66"/>
      <c r="R27" s="54"/>
      <c r="S27" s="54"/>
      <c r="T27" s="54"/>
      <c r="U27" s="66"/>
      <c r="V27" s="66"/>
      <c r="W27" s="66"/>
      <c r="X27" s="66"/>
      <c r="Y27" s="54"/>
      <c r="Z27" s="47"/>
      <c r="AA27" s="47"/>
      <c r="AB27" s="47"/>
      <c r="AC27" s="47"/>
    </row>
    <row r="28" spans="1:29" ht="15.75" customHeight="1" x14ac:dyDescent="0.3">
      <c r="A28" s="47"/>
      <c r="B28" s="47"/>
      <c r="C28" s="47"/>
      <c r="D28" s="47"/>
      <c r="E28" s="47"/>
      <c r="F28" s="47"/>
      <c r="G28" s="47"/>
      <c r="H28" s="48"/>
      <c r="I28" s="48"/>
      <c r="J28" s="52"/>
      <c r="K28" s="52"/>
      <c r="L28" s="54"/>
      <c r="M28" s="47"/>
      <c r="N28" s="47"/>
      <c r="O28" s="54"/>
      <c r="P28" s="66"/>
      <c r="Q28" s="66"/>
      <c r="R28" s="54"/>
      <c r="S28" s="54"/>
      <c r="T28" s="54"/>
      <c r="U28" s="66"/>
      <c r="V28" s="66"/>
      <c r="W28" s="66"/>
      <c r="X28" s="66"/>
      <c r="Y28" s="54"/>
      <c r="Z28" s="47"/>
      <c r="AA28" s="47"/>
      <c r="AB28" s="47"/>
      <c r="AC28" s="47"/>
    </row>
    <row r="29" spans="1:29" ht="15.75" customHeight="1" x14ac:dyDescent="0.3">
      <c r="A29" s="47"/>
      <c r="B29" s="47"/>
      <c r="C29" s="47"/>
      <c r="D29" s="47"/>
      <c r="E29" s="47"/>
      <c r="F29" s="47"/>
      <c r="G29" s="47"/>
      <c r="H29" s="48"/>
      <c r="I29" s="48"/>
      <c r="J29" s="52"/>
      <c r="K29" s="52"/>
      <c r="L29" s="54"/>
      <c r="M29" s="47"/>
      <c r="N29" s="47"/>
      <c r="O29" s="54"/>
      <c r="P29" s="66"/>
      <c r="Q29" s="66"/>
      <c r="R29" s="54"/>
      <c r="S29" s="54"/>
      <c r="T29" s="54"/>
      <c r="U29" s="66"/>
      <c r="V29" s="66"/>
      <c r="W29" s="66"/>
      <c r="X29" s="66"/>
      <c r="Y29" s="54"/>
      <c r="Z29" s="47"/>
      <c r="AA29" s="47"/>
      <c r="AB29" s="47"/>
      <c r="AC29" s="47"/>
    </row>
    <row r="30" spans="1:29" ht="15.75" customHeight="1" x14ac:dyDescent="0.3">
      <c r="A30" s="47"/>
      <c r="B30" s="47"/>
      <c r="C30" s="47"/>
      <c r="D30" s="47"/>
      <c r="E30" s="47"/>
      <c r="F30" s="47"/>
      <c r="G30" s="47"/>
      <c r="H30" s="48"/>
      <c r="I30" s="48"/>
      <c r="J30" s="52"/>
      <c r="K30" s="52"/>
      <c r="L30" s="54"/>
      <c r="M30" s="47"/>
      <c r="N30" s="47"/>
      <c r="O30" s="54"/>
      <c r="P30" s="66"/>
      <c r="Q30" s="66"/>
      <c r="R30" s="54"/>
      <c r="S30" s="54"/>
      <c r="T30" s="54"/>
      <c r="U30" s="66"/>
      <c r="V30" s="66"/>
      <c r="W30" s="66"/>
      <c r="X30" s="66"/>
      <c r="Y30" s="54"/>
      <c r="Z30" s="47"/>
      <c r="AA30" s="47"/>
      <c r="AB30" s="47"/>
      <c r="AC30" s="47"/>
    </row>
    <row r="31" spans="1:29" ht="15.75" customHeight="1" x14ac:dyDescent="0.3">
      <c r="A31" s="47"/>
      <c r="B31" s="47"/>
      <c r="C31" s="47"/>
      <c r="D31" s="47"/>
      <c r="E31" s="47"/>
      <c r="F31" s="47"/>
      <c r="G31" s="47"/>
      <c r="H31" s="48"/>
      <c r="I31" s="48"/>
      <c r="J31" s="52"/>
      <c r="K31" s="52"/>
      <c r="L31" s="54"/>
      <c r="M31" s="47"/>
      <c r="N31" s="47"/>
      <c r="O31" s="54"/>
      <c r="P31" s="66"/>
      <c r="Q31" s="66"/>
      <c r="R31" s="54"/>
      <c r="S31" s="54"/>
      <c r="T31" s="54"/>
      <c r="U31" s="66"/>
      <c r="V31" s="66"/>
      <c r="W31" s="66"/>
      <c r="X31" s="66"/>
      <c r="Y31" s="54"/>
      <c r="Z31" s="47"/>
      <c r="AA31" s="47"/>
      <c r="AB31" s="47"/>
      <c r="AC31" s="47"/>
    </row>
    <row r="32" spans="1:29" ht="15.75" customHeight="1" x14ac:dyDescent="0.3">
      <c r="A32" s="47"/>
      <c r="B32" s="47"/>
      <c r="C32" s="47"/>
      <c r="D32" s="47"/>
      <c r="E32" s="47"/>
      <c r="F32" s="47"/>
      <c r="G32" s="47"/>
      <c r="H32" s="48"/>
      <c r="I32" s="48"/>
      <c r="J32" s="52"/>
      <c r="K32" s="52"/>
      <c r="L32" s="54"/>
      <c r="M32" s="47"/>
      <c r="N32" s="47"/>
      <c r="O32" s="54"/>
      <c r="P32" s="66"/>
      <c r="Q32" s="66"/>
      <c r="R32" s="54"/>
      <c r="S32" s="54"/>
      <c r="T32" s="54"/>
      <c r="U32" s="66"/>
      <c r="V32" s="66"/>
      <c r="W32" s="66"/>
      <c r="X32" s="66"/>
      <c r="Y32" s="54"/>
      <c r="Z32" s="47"/>
      <c r="AA32" s="47"/>
      <c r="AB32" s="47"/>
      <c r="AC32" s="47"/>
    </row>
    <row r="33" spans="1:29" ht="15.75" customHeight="1" x14ac:dyDescent="0.3">
      <c r="A33" s="47"/>
      <c r="B33" s="47"/>
      <c r="C33" s="47"/>
      <c r="D33" s="47"/>
      <c r="E33" s="47"/>
      <c r="F33" s="47"/>
      <c r="G33" s="47"/>
      <c r="H33" s="48"/>
      <c r="I33" s="48"/>
      <c r="J33" s="52"/>
      <c r="K33" s="52"/>
      <c r="L33" s="54"/>
      <c r="M33" s="47"/>
      <c r="N33" s="47"/>
      <c r="O33" s="54"/>
      <c r="P33" s="66"/>
      <c r="Q33" s="66"/>
      <c r="R33" s="54"/>
      <c r="S33" s="54"/>
      <c r="T33" s="54"/>
      <c r="U33" s="66"/>
      <c r="V33" s="66"/>
      <c r="W33" s="66"/>
      <c r="X33" s="66"/>
      <c r="Y33" s="54"/>
      <c r="Z33" s="47"/>
      <c r="AA33" s="47"/>
      <c r="AB33" s="47"/>
      <c r="AC33" s="47"/>
    </row>
    <row r="34" spans="1:29" ht="15.75" customHeight="1" x14ac:dyDescent="0.3">
      <c r="A34" s="47"/>
      <c r="B34" s="47"/>
      <c r="C34" s="47"/>
      <c r="D34" s="47"/>
      <c r="E34" s="47"/>
      <c r="F34" s="47"/>
      <c r="G34" s="47"/>
      <c r="H34" s="48"/>
      <c r="I34" s="48"/>
      <c r="J34" s="52"/>
      <c r="K34" s="52"/>
      <c r="L34" s="54"/>
      <c r="M34" s="47"/>
      <c r="N34" s="47"/>
      <c r="O34" s="54"/>
      <c r="P34" s="66"/>
      <c r="Q34" s="66"/>
      <c r="R34" s="54"/>
      <c r="S34" s="54"/>
      <c r="T34" s="54"/>
      <c r="U34" s="66"/>
      <c r="V34" s="66"/>
      <c r="W34" s="66"/>
      <c r="X34" s="66"/>
      <c r="Y34" s="54"/>
      <c r="Z34" s="47"/>
      <c r="AA34" s="47"/>
      <c r="AB34" s="47"/>
      <c r="AC34" s="47"/>
    </row>
    <row r="35" spans="1:29" ht="15.75" customHeight="1" x14ac:dyDescent="0.3">
      <c r="A35" s="47"/>
      <c r="B35" s="47"/>
      <c r="C35" s="47"/>
      <c r="D35" s="47"/>
      <c r="E35" s="47"/>
      <c r="F35" s="47"/>
      <c r="G35" s="47"/>
      <c r="H35" s="48"/>
      <c r="I35" s="48"/>
      <c r="J35" s="52"/>
      <c r="K35" s="52"/>
      <c r="L35" s="54"/>
      <c r="M35" s="47"/>
      <c r="N35" s="47"/>
      <c r="O35" s="54"/>
      <c r="P35" s="66"/>
      <c r="Q35" s="66"/>
      <c r="R35" s="54"/>
      <c r="S35" s="54"/>
      <c r="T35" s="54"/>
      <c r="U35" s="66"/>
      <c r="V35" s="66"/>
      <c r="W35" s="66"/>
      <c r="X35" s="66"/>
      <c r="Y35" s="54"/>
      <c r="Z35" s="47"/>
      <c r="AA35" s="47"/>
      <c r="AB35" s="47"/>
      <c r="AC35" s="47"/>
    </row>
    <row r="36" spans="1:29" ht="15.75" customHeight="1" x14ac:dyDescent="0.3">
      <c r="A36" s="47"/>
      <c r="B36" s="47"/>
      <c r="C36" s="47"/>
      <c r="D36" s="47"/>
      <c r="E36" s="47"/>
      <c r="F36" s="47"/>
      <c r="G36" s="47"/>
      <c r="H36" s="48"/>
      <c r="I36" s="48"/>
      <c r="J36" s="52"/>
      <c r="K36" s="52"/>
      <c r="L36" s="54"/>
      <c r="M36" s="47"/>
      <c r="N36" s="47"/>
      <c r="O36" s="54"/>
      <c r="P36" s="66"/>
      <c r="Q36" s="66"/>
      <c r="R36" s="54"/>
      <c r="S36" s="54"/>
      <c r="T36" s="54"/>
      <c r="U36" s="66"/>
      <c r="V36" s="66"/>
      <c r="W36" s="66"/>
      <c r="X36" s="66"/>
      <c r="Y36" s="54"/>
      <c r="Z36" s="47"/>
      <c r="AA36" s="47"/>
      <c r="AB36" s="47"/>
      <c r="AC36" s="47"/>
    </row>
    <row r="37" spans="1:29" ht="15.75" customHeight="1" x14ac:dyDescent="0.3">
      <c r="A37" s="47"/>
      <c r="B37" s="47"/>
      <c r="C37" s="47"/>
      <c r="D37" s="47"/>
      <c r="E37" s="47"/>
      <c r="F37" s="47"/>
      <c r="G37" s="47"/>
      <c r="H37" s="48"/>
      <c r="I37" s="48"/>
      <c r="J37" s="52"/>
      <c r="K37" s="52"/>
      <c r="L37" s="54"/>
      <c r="M37" s="47"/>
      <c r="N37" s="47"/>
      <c r="O37" s="54"/>
      <c r="P37" s="66"/>
      <c r="Q37" s="66"/>
      <c r="R37" s="54"/>
      <c r="S37" s="54"/>
      <c r="T37" s="54"/>
      <c r="U37" s="66"/>
      <c r="V37" s="66"/>
      <c r="W37" s="66"/>
      <c r="X37" s="66"/>
      <c r="Y37" s="54"/>
      <c r="Z37" s="47"/>
      <c r="AA37" s="47"/>
      <c r="AB37" s="47"/>
      <c r="AC37" s="47"/>
    </row>
    <row r="38" spans="1:29" ht="15.75" customHeight="1" x14ac:dyDescent="0.3">
      <c r="A38" s="47"/>
      <c r="B38" s="47"/>
      <c r="C38" s="47"/>
      <c r="D38" s="47"/>
      <c r="E38" s="47"/>
      <c r="F38" s="47"/>
      <c r="G38" s="47"/>
      <c r="H38" s="48"/>
      <c r="I38" s="48"/>
      <c r="J38" s="52"/>
      <c r="K38" s="52"/>
      <c r="L38" s="54"/>
      <c r="M38" s="47"/>
      <c r="N38" s="47"/>
      <c r="O38" s="54"/>
      <c r="P38" s="66"/>
      <c r="Q38" s="66"/>
      <c r="R38" s="54"/>
      <c r="S38" s="54"/>
      <c r="T38" s="54"/>
      <c r="U38" s="66"/>
      <c r="V38" s="66"/>
      <c r="W38" s="66"/>
      <c r="X38" s="66"/>
      <c r="Y38" s="54"/>
      <c r="Z38" s="47"/>
      <c r="AA38" s="47"/>
      <c r="AB38" s="47"/>
      <c r="AC38" s="47"/>
    </row>
    <row r="39" spans="1:29" ht="15.75" customHeight="1" x14ac:dyDescent="0.3">
      <c r="A39" s="47"/>
      <c r="B39" s="47"/>
      <c r="C39" s="47"/>
      <c r="D39" s="47"/>
      <c r="E39" s="47"/>
      <c r="F39" s="47"/>
      <c r="G39" s="47"/>
      <c r="H39" s="48"/>
      <c r="I39" s="48"/>
      <c r="J39" s="52"/>
      <c r="K39" s="52"/>
      <c r="L39" s="54"/>
      <c r="M39" s="47"/>
      <c r="N39" s="47"/>
      <c r="O39" s="54"/>
      <c r="P39" s="66"/>
      <c r="Q39" s="66"/>
      <c r="R39" s="54"/>
      <c r="S39" s="54"/>
      <c r="T39" s="54"/>
      <c r="U39" s="66"/>
      <c r="V39" s="66"/>
      <c r="W39" s="66"/>
      <c r="X39" s="66"/>
      <c r="Y39" s="54"/>
      <c r="Z39" s="47"/>
      <c r="AA39" s="47"/>
      <c r="AB39" s="47"/>
      <c r="AC39" s="47"/>
    </row>
    <row r="40" spans="1:29" ht="15.75" customHeight="1" x14ac:dyDescent="0.3">
      <c r="A40" s="47"/>
      <c r="B40" s="47"/>
      <c r="C40" s="47"/>
      <c r="D40" s="47"/>
      <c r="E40" s="47"/>
      <c r="F40" s="47"/>
      <c r="G40" s="47"/>
      <c r="H40" s="48"/>
      <c r="I40" s="48"/>
      <c r="J40" s="52"/>
      <c r="K40" s="52"/>
      <c r="L40" s="54"/>
      <c r="M40" s="47"/>
      <c r="N40" s="47"/>
      <c r="O40" s="54"/>
      <c r="P40" s="66"/>
      <c r="Q40" s="66"/>
      <c r="R40" s="54"/>
      <c r="S40" s="54"/>
      <c r="T40" s="54"/>
      <c r="U40" s="66"/>
      <c r="V40" s="66"/>
      <c r="W40" s="66"/>
      <c r="X40" s="66"/>
      <c r="Y40" s="54"/>
      <c r="Z40" s="47"/>
      <c r="AA40" s="47"/>
      <c r="AB40" s="47"/>
      <c r="AC40" s="47"/>
    </row>
    <row r="41" spans="1:29" ht="15.75" customHeight="1" x14ac:dyDescent="0.3">
      <c r="A41" s="47"/>
      <c r="B41" s="47"/>
      <c r="C41" s="47"/>
      <c r="D41" s="47"/>
      <c r="E41" s="47"/>
      <c r="F41" s="47"/>
      <c r="G41" s="47"/>
      <c r="H41" s="48"/>
      <c r="I41" s="48"/>
      <c r="J41" s="52"/>
      <c r="K41" s="52"/>
      <c r="L41" s="54"/>
      <c r="M41" s="47"/>
      <c r="N41" s="47"/>
      <c r="O41" s="54"/>
      <c r="P41" s="66"/>
      <c r="Q41" s="66"/>
      <c r="R41" s="54"/>
      <c r="S41" s="54"/>
      <c r="T41" s="54"/>
      <c r="U41" s="66"/>
      <c r="V41" s="66"/>
      <c r="W41" s="66"/>
      <c r="X41" s="66"/>
      <c r="Y41" s="54"/>
      <c r="Z41" s="47"/>
      <c r="AA41" s="47"/>
      <c r="AB41" s="47"/>
      <c r="AC41" s="47"/>
    </row>
    <row r="42" spans="1:29" ht="15.75" customHeight="1" x14ac:dyDescent="0.3">
      <c r="A42" s="47"/>
      <c r="B42" s="47"/>
      <c r="C42" s="47"/>
      <c r="D42" s="47"/>
      <c r="E42" s="47"/>
      <c r="F42" s="47"/>
      <c r="G42" s="47"/>
      <c r="H42" s="48"/>
      <c r="I42" s="48"/>
      <c r="J42" s="52"/>
      <c r="K42" s="52"/>
      <c r="L42" s="54"/>
      <c r="M42" s="47"/>
      <c r="N42" s="47"/>
      <c r="O42" s="54"/>
      <c r="P42" s="66"/>
      <c r="Q42" s="66"/>
      <c r="R42" s="54"/>
      <c r="S42" s="54"/>
      <c r="T42" s="54"/>
      <c r="U42" s="66"/>
      <c r="V42" s="66"/>
      <c r="W42" s="66"/>
      <c r="X42" s="66"/>
      <c r="Y42" s="54"/>
      <c r="Z42" s="47"/>
      <c r="AA42" s="47"/>
      <c r="AB42" s="47"/>
      <c r="AC42" s="47"/>
    </row>
    <row r="43" spans="1:29" ht="15.75" customHeight="1" x14ac:dyDescent="0.3">
      <c r="A43" s="47"/>
      <c r="B43" s="47"/>
      <c r="C43" s="47"/>
      <c r="D43" s="47"/>
      <c r="E43" s="47"/>
      <c r="F43" s="47"/>
      <c r="G43" s="47"/>
      <c r="H43" s="48"/>
      <c r="I43" s="48"/>
      <c r="J43" s="52"/>
      <c r="K43" s="52"/>
      <c r="L43" s="54"/>
      <c r="M43" s="47"/>
      <c r="N43" s="47"/>
      <c r="O43" s="54"/>
      <c r="P43" s="66"/>
      <c r="Q43" s="66"/>
      <c r="R43" s="54"/>
      <c r="S43" s="54"/>
      <c r="T43" s="54"/>
      <c r="U43" s="66"/>
      <c r="V43" s="66"/>
      <c r="W43" s="66"/>
      <c r="X43" s="66"/>
      <c r="Y43" s="54"/>
      <c r="Z43" s="47"/>
      <c r="AA43" s="47"/>
      <c r="AB43" s="47"/>
      <c r="AC43" s="47"/>
    </row>
    <row r="44" spans="1:29" ht="15.75" customHeight="1" x14ac:dyDescent="0.3">
      <c r="A44" s="47"/>
      <c r="B44" s="47"/>
      <c r="C44" s="47"/>
      <c r="D44" s="47"/>
      <c r="E44" s="47"/>
      <c r="F44" s="47"/>
      <c r="G44" s="47"/>
      <c r="H44" s="48"/>
      <c r="I44" s="48"/>
      <c r="J44" s="52"/>
      <c r="K44" s="52"/>
      <c r="L44" s="54"/>
      <c r="M44" s="47"/>
      <c r="N44" s="47"/>
      <c r="O44" s="54"/>
      <c r="P44" s="66"/>
      <c r="Q44" s="66"/>
      <c r="R44" s="54"/>
      <c r="S44" s="54"/>
      <c r="T44" s="54"/>
      <c r="U44" s="66"/>
      <c r="V44" s="66"/>
      <c r="W44" s="66"/>
      <c r="X44" s="66"/>
      <c r="Y44" s="54"/>
      <c r="Z44" s="47"/>
      <c r="AA44" s="47"/>
      <c r="AB44" s="47"/>
      <c r="AC44" s="47"/>
    </row>
    <row r="45" spans="1:29" ht="15.75" customHeight="1" x14ac:dyDescent="0.3">
      <c r="A45" s="47"/>
      <c r="B45" s="47"/>
      <c r="C45" s="47"/>
      <c r="D45" s="47"/>
      <c r="E45" s="47"/>
      <c r="F45" s="47"/>
      <c r="G45" s="47"/>
      <c r="H45" s="48"/>
      <c r="I45" s="48"/>
      <c r="J45" s="52"/>
      <c r="K45" s="52"/>
      <c r="L45" s="54"/>
      <c r="M45" s="47"/>
      <c r="N45" s="47"/>
      <c r="O45" s="54"/>
      <c r="P45" s="66"/>
      <c r="Q45" s="66"/>
      <c r="R45" s="54"/>
      <c r="S45" s="54"/>
      <c r="T45" s="54"/>
      <c r="U45" s="66"/>
      <c r="V45" s="66"/>
      <c r="W45" s="66"/>
      <c r="X45" s="66"/>
      <c r="Y45" s="54"/>
      <c r="Z45" s="47"/>
      <c r="AA45" s="47"/>
      <c r="AB45" s="47"/>
      <c r="AC45" s="47"/>
    </row>
    <row r="46" spans="1:29" ht="15.75" customHeight="1" x14ac:dyDescent="0.3">
      <c r="A46" s="47"/>
      <c r="B46" s="47"/>
      <c r="C46" s="47"/>
      <c r="D46" s="47"/>
      <c r="E46" s="47"/>
      <c r="F46" s="47"/>
      <c r="G46" s="47"/>
      <c r="H46" s="48"/>
      <c r="I46" s="48"/>
      <c r="J46" s="52"/>
      <c r="K46" s="52"/>
      <c r="L46" s="54"/>
      <c r="M46" s="47"/>
      <c r="N46" s="47"/>
      <c r="O46" s="54"/>
      <c r="P46" s="66"/>
      <c r="Q46" s="66"/>
      <c r="R46" s="54"/>
      <c r="S46" s="54"/>
      <c r="T46" s="54"/>
      <c r="U46" s="66"/>
      <c r="V46" s="66"/>
      <c r="W46" s="66"/>
      <c r="X46" s="66"/>
      <c r="Y46" s="54"/>
      <c r="Z46" s="47"/>
      <c r="AA46" s="47"/>
      <c r="AB46" s="47"/>
      <c r="AC46" s="47"/>
    </row>
    <row r="47" spans="1:29" ht="15.75" customHeight="1" x14ac:dyDescent="0.3">
      <c r="A47" s="47"/>
      <c r="B47" s="47"/>
      <c r="C47" s="47"/>
      <c r="D47" s="47"/>
      <c r="E47" s="47"/>
      <c r="F47" s="47"/>
      <c r="G47" s="47"/>
      <c r="H47" s="48"/>
      <c r="I47" s="48"/>
      <c r="J47" s="52"/>
      <c r="K47" s="52"/>
      <c r="L47" s="54"/>
      <c r="M47" s="47"/>
      <c r="N47" s="47"/>
      <c r="O47" s="54"/>
      <c r="P47" s="66"/>
      <c r="Q47" s="66"/>
      <c r="R47" s="54"/>
      <c r="S47" s="54"/>
      <c r="T47" s="54"/>
      <c r="U47" s="66"/>
      <c r="V47" s="66"/>
      <c r="W47" s="66"/>
      <c r="X47" s="66"/>
      <c r="Y47" s="54"/>
      <c r="Z47" s="47"/>
      <c r="AA47" s="47"/>
      <c r="AB47" s="47"/>
      <c r="AC47" s="47"/>
    </row>
    <row r="48" spans="1:29" ht="15.75" customHeight="1" x14ac:dyDescent="0.3">
      <c r="A48" s="47"/>
      <c r="B48" s="47"/>
      <c r="C48" s="47"/>
      <c r="D48" s="47"/>
      <c r="E48" s="47"/>
      <c r="F48" s="47"/>
      <c r="G48" s="47"/>
      <c r="H48" s="48"/>
      <c r="I48" s="48"/>
      <c r="J48" s="52"/>
      <c r="K48" s="52"/>
      <c r="L48" s="54"/>
      <c r="M48" s="47"/>
      <c r="N48" s="47"/>
      <c r="O48" s="54"/>
      <c r="P48" s="66"/>
      <c r="Q48" s="66"/>
      <c r="R48" s="54"/>
      <c r="S48" s="54"/>
      <c r="T48" s="54"/>
      <c r="U48" s="66"/>
      <c r="V48" s="66"/>
      <c r="W48" s="66"/>
      <c r="X48" s="66"/>
      <c r="Y48" s="54"/>
      <c r="Z48" s="47"/>
      <c r="AA48" s="47"/>
      <c r="AB48" s="47"/>
      <c r="AC48" s="47"/>
    </row>
    <row r="49" spans="1:29" ht="15.75" customHeight="1" x14ac:dyDescent="0.3">
      <c r="A49" s="47"/>
      <c r="B49" s="47"/>
      <c r="C49" s="47"/>
      <c r="D49" s="47"/>
      <c r="E49" s="47"/>
      <c r="F49" s="47"/>
      <c r="G49" s="47"/>
      <c r="H49" s="48"/>
      <c r="I49" s="48"/>
      <c r="J49" s="52"/>
      <c r="K49" s="52"/>
      <c r="L49" s="54"/>
      <c r="M49" s="47"/>
      <c r="N49" s="47"/>
      <c r="O49" s="54"/>
      <c r="P49" s="66"/>
      <c r="Q49" s="66"/>
      <c r="R49" s="54"/>
      <c r="S49" s="54"/>
      <c r="T49" s="54"/>
      <c r="U49" s="66"/>
      <c r="V49" s="66"/>
      <c r="W49" s="66"/>
      <c r="X49" s="66"/>
      <c r="Y49" s="54"/>
      <c r="Z49" s="47"/>
      <c r="AA49" s="47"/>
      <c r="AB49" s="47"/>
      <c r="AC49" s="47"/>
    </row>
    <row r="50" spans="1:29" ht="15.75" customHeight="1" x14ac:dyDescent="0.3">
      <c r="A50" s="47"/>
      <c r="B50" s="47"/>
      <c r="C50" s="47"/>
      <c r="D50" s="47"/>
      <c r="E50" s="47"/>
      <c r="F50" s="47"/>
      <c r="G50" s="47"/>
      <c r="H50" s="48"/>
      <c r="I50" s="48"/>
      <c r="J50" s="52"/>
      <c r="K50" s="52"/>
      <c r="L50" s="54"/>
      <c r="M50" s="47"/>
      <c r="N50" s="47"/>
      <c r="O50" s="54"/>
      <c r="P50" s="66"/>
      <c r="Q50" s="66"/>
      <c r="R50" s="54"/>
      <c r="S50" s="54"/>
      <c r="T50" s="54"/>
      <c r="U50" s="66"/>
      <c r="V50" s="66"/>
      <c r="W50" s="66"/>
      <c r="X50" s="66"/>
      <c r="Y50" s="54"/>
      <c r="Z50" s="47"/>
      <c r="AA50" s="47"/>
      <c r="AB50" s="47"/>
      <c r="AC50" s="47"/>
    </row>
    <row r="51" spans="1:29" ht="15.75" customHeight="1" x14ac:dyDescent="0.3">
      <c r="A51" s="47"/>
      <c r="B51" s="47"/>
      <c r="C51" s="47"/>
      <c r="D51" s="47"/>
      <c r="E51" s="47"/>
      <c r="F51" s="47"/>
      <c r="G51" s="47"/>
      <c r="H51" s="48"/>
      <c r="I51" s="48"/>
      <c r="J51" s="52"/>
      <c r="K51" s="52"/>
      <c r="L51" s="54"/>
      <c r="M51" s="47"/>
      <c r="N51" s="47"/>
      <c r="O51" s="54"/>
      <c r="P51" s="66"/>
      <c r="Q51" s="66"/>
      <c r="R51" s="54"/>
      <c r="S51" s="54"/>
      <c r="T51" s="54"/>
      <c r="U51" s="66"/>
      <c r="V51" s="66"/>
      <c r="W51" s="66"/>
      <c r="X51" s="66"/>
      <c r="Y51" s="54"/>
      <c r="Z51" s="47"/>
      <c r="AA51" s="47"/>
      <c r="AB51" s="47"/>
      <c r="AC51" s="47"/>
    </row>
    <row r="52" spans="1:29" ht="15.75" customHeight="1" x14ac:dyDescent="0.3">
      <c r="A52" s="47"/>
      <c r="B52" s="47"/>
      <c r="C52" s="47"/>
      <c r="D52" s="47"/>
      <c r="E52" s="47"/>
      <c r="F52" s="47"/>
      <c r="G52" s="47"/>
      <c r="H52" s="48"/>
      <c r="I52" s="48"/>
      <c r="J52" s="52"/>
      <c r="K52" s="52"/>
      <c r="L52" s="54"/>
      <c r="M52" s="47"/>
      <c r="N52" s="47"/>
      <c r="O52" s="54"/>
      <c r="P52" s="66"/>
      <c r="Q52" s="66"/>
      <c r="R52" s="54"/>
      <c r="S52" s="54"/>
      <c r="T52" s="54"/>
      <c r="U52" s="66"/>
      <c r="V52" s="66"/>
      <c r="W52" s="66"/>
      <c r="X52" s="66"/>
      <c r="Y52" s="54"/>
      <c r="Z52" s="47"/>
      <c r="AA52" s="47"/>
      <c r="AB52" s="47"/>
      <c r="AC52" s="47"/>
    </row>
    <row r="53" spans="1:29" ht="15.75" customHeight="1" x14ac:dyDescent="0.3">
      <c r="A53" s="47"/>
      <c r="B53" s="47"/>
      <c r="C53" s="47"/>
      <c r="D53" s="47"/>
      <c r="E53" s="47"/>
      <c r="F53" s="47"/>
      <c r="G53" s="47"/>
      <c r="H53" s="48"/>
      <c r="I53" s="48"/>
      <c r="J53" s="52"/>
      <c r="K53" s="52"/>
      <c r="L53" s="54"/>
      <c r="M53" s="47"/>
      <c r="N53" s="47"/>
      <c r="O53" s="54"/>
      <c r="P53" s="66"/>
      <c r="Q53" s="66"/>
      <c r="R53" s="54"/>
      <c r="S53" s="54"/>
      <c r="T53" s="54"/>
      <c r="U53" s="66"/>
      <c r="V53" s="66"/>
      <c r="W53" s="66"/>
      <c r="X53" s="66"/>
      <c r="Y53" s="54"/>
      <c r="Z53" s="47"/>
      <c r="AA53" s="47"/>
      <c r="AB53" s="47"/>
      <c r="AC53" s="47"/>
    </row>
    <row r="54" spans="1:29" ht="15.75" customHeight="1" x14ac:dyDescent="0.3">
      <c r="A54" s="47"/>
      <c r="B54" s="47"/>
      <c r="C54" s="47"/>
      <c r="D54" s="47"/>
      <c r="E54" s="47"/>
      <c r="F54" s="47"/>
      <c r="G54" s="47"/>
      <c r="H54" s="48"/>
      <c r="I54" s="48"/>
      <c r="J54" s="52"/>
      <c r="K54" s="52"/>
      <c r="L54" s="54"/>
      <c r="M54" s="47"/>
      <c r="N54" s="47"/>
      <c r="O54" s="54"/>
      <c r="P54" s="66"/>
      <c r="Q54" s="66"/>
      <c r="R54" s="54"/>
      <c r="S54" s="54"/>
      <c r="T54" s="54"/>
      <c r="U54" s="66"/>
      <c r="V54" s="66"/>
      <c r="W54" s="66"/>
      <c r="X54" s="66"/>
      <c r="Y54" s="54"/>
      <c r="Z54" s="47"/>
      <c r="AA54" s="47"/>
      <c r="AB54" s="47"/>
      <c r="AC54" s="47"/>
    </row>
    <row r="55" spans="1:29" ht="15.75" customHeight="1" x14ac:dyDescent="0.3">
      <c r="A55" s="47"/>
      <c r="B55" s="47"/>
      <c r="C55" s="47"/>
      <c r="D55" s="47"/>
      <c r="E55" s="47"/>
      <c r="F55" s="47"/>
      <c r="G55" s="47"/>
      <c r="H55" s="48"/>
      <c r="I55" s="48"/>
      <c r="J55" s="52"/>
      <c r="K55" s="52"/>
      <c r="L55" s="54"/>
      <c r="M55" s="47"/>
      <c r="N55" s="47"/>
      <c r="O55" s="54"/>
      <c r="P55" s="66"/>
      <c r="Q55" s="66"/>
      <c r="R55" s="54"/>
      <c r="S55" s="54"/>
      <c r="T55" s="54"/>
      <c r="U55" s="66"/>
      <c r="V55" s="66"/>
      <c r="W55" s="66"/>
      <c r="X55" s="66"/>
      <c r="Y55" s="54"/>
      <c r="Z55" s="47"/>
      <c r="AA55" s="47"/>
      <c r="AB55" s="47"/>
      <c r="AC55" s="47"/>
    </row>
    <row r="56" spans="1:29" ht="15.75" customHeight="1" x14ac:dyDescent="0.3">
      <c r="A56" s="47"/>
      <c r="B56" s="47"/>
      <c r="C56" s="47"/>
      <c r="D56" s="47"/>
      <c r="E56" s="47"/>
      <c r="F56" s="47"/>
      <c r="G56" s="47"/>
      <c r="H56" s="48"/>
      <c r="I56" s="48"/>
      <c r="J56" s="52"/>
      <c r="K56" s="52"/>
      <c r="L56" s="54"/>
      <c r="M56" s="47"/>
      <c r="N56" s="47"/>
      <c r="O56" s="54"/>
      <c r="P56" s="66"/>
      <c r="Q56" s="66"/>
      <c r="R56" s="54"/>
      <c r="S56" s="54"/>
      <c r="T56" s="54"/>
      <c r="U56" s="66"/>
      <c r="V56" s="66"/>
      <c r="W56" s="66"/>
      <c r="X56" s="66"/>
      <c r="Y56" s="54"/>
      <c r="Z56" s="47"/>
      <c r="AA56" s="47"/>
      <c r="AB56" s="47"/>
      <c r="AC56" s="47"/>
    </row>
    <row r="57" spans="1:29" ht="15.75" customHeight="1" x14ac:dyDescent="0.3">
      <c r="A57" s="47"/>
      <c r="B57" s="47"/>
      <c r="C57" s="47"/>
      <c r="D57" s="47"/>
      <c r="E57" s="47"/>
      <c r="F57" s="47"/>
      <c r="G57" s="47"/>
      <c r="H57" s="48"/>
      <c r="I57" s="48"/>
      <c r="J57" s="52"/>
      <c r="K57" s="52"/>
      <c r="L57" s="54"/>
      <c r="M57" s="47"/>
      <c r="N57" s="47"/>
      <c r="O57" s="54"/>
      <c r="P57" s="66"/>
      <c r="Q57" s="66"/>
      <c r="R57" s="54"/>
      <c r="S57" s="54"/>
      <c r="T57" s="54"/>
      <c r="U57" s="66"/>
      <c r="V57" s="66"/>
      <c r="W57" s="66"/>
      <c r="X57" s="66"/>
      <c r="Y57" s="54"/>
      <c r="Z57" s="47"/>
      <c r="AA57" s="47"/>
      <c r="AB57" s="47"/>
      <c r="AC57" s="47"/>
    </row>
    <row r="58" spans="1:29" ht="15.75" customHeight="1" x14ac:dyDescent="0.3">
      <c r="A58" s="47"/>
      <c r="B58" s="47"/>
      <c r="C58" s="47"/>
      <c r="D58" s="47"/>
      <c r="E58" s="47"/>
      <c r="F58" s="47"/>
      <c r="G58" s="47"/>
      <c r="H58" s="48"/>
      <c r="I58" s="48"/>
      <c r="J58" s="52"/>
      <c r="K58" s="52"/>
      <c r="L58" s="54"/>
      <c r="M58" s="47"/>
      <c r="N58" s="47"/>
      <c r="O58" s="54"/>
      <c r="P58" s="66"/>
      <c r="Q58" s="66"/>
      <c r="R58" s="54"/>
      <c r="S58" s="54"/>
      <c r="T58" s="54"/>
      <c r="U58" s="66"/>
      <c r="V58" s="66"/>
      <c r="W58" s="66"/>
      <c r="X58" s="66"/>
      <c r="Y58" s="54"/>
      <c r="Z58" s="47"/>
      <c r="AA58" s="47"/>
      <c r="AB58" s="47"/>
      <c r="AC58" s="47"/>
    </row>
    <row r="59" spans="1:29" ht="15.75" customHeight="1" x14ac:dyDescent="0.3">
      <c r="A59" s="47"/>
      <c r="B59" s="47"/>
      <c r="C59" s="47"/>
      <c r="D59" s="47"/>
      <c r="E59" s="47"/>
      <c r="F59" s="47"/>
      <c r="G59" s="47"/>
      <c r="H59" s="48"/>
      <c r="I59" s="48"/>
      <c r="J59" s="52"/>
      <c r="K59" s="52"/>
      <c r="L59" s="54"/>
      <c r="M59" s="47"/>
      <c r="N59" s="47"/>
      <c r="O59" s="54"/>
      <c r="P59" s="66"/>
      <c r="Q59" s="66"/>
      <c r="R59" s="54"/>
      <c r="S59" s="54"/>
      <c r="T59" s="54"/>
      <c r="U59" s="66"/>
      <c r="V59" s="66"/>
      <c r="W59" s="66"/>
      <c r="X59" s="66"/>
      <c r="Y59" s="54"/>
      <c r="Z59" s="47"/>
      <c r="AA59" s="47"/>
      <c r="AB59" s="47"/>
      <c r="AC59" s="47"/>
    </row>
    <row r="60" spans="1:29" ht="15.75" customHeight="1" x14ac:dyDescent="0.3">
      <c r="A60" s="47"/>
      <c r="B60" s="47"/>
      <c r="C60" s="47"/>
      <c r="D60" s="47"/>
      <c r="E60" s="47"/>
      <c r="F60" s="47"/>
      <c r="G60" s="47"/>
      <c r="H60" s="48"/>
      <c r="I60" s="48"/>
      <c r="J60" s="52"/>
      <c r="K60" s="52"/>
      <c r="L60" s="54"/>
      <c r="M60" s="47"/>
      <c r="N60" s="47"/>
      <c r="O60" s="54"/>
      <c r="P60" s="66"/>
      <c r="Q60" s="66"/>
      <c r="R60" s="54"/>
      <c r="S60" s="54"/>
      <c r="T60" s="54"/>
      <c r="U60" s="66"/>
      <c r="V60" s="66"/>
      <c r="W60" s="66"/>
      <c r="X60" s="66"/>
      <c r="Y60" s="54"/>
      <c r="Z60" s="47"/>
      <c r="AA60" s="47"/>
      <c r="AB60" s="47"/>
      <c r="AC60" s="47"/>
    </row>
    <row r="61" spans="1:29" ht="15.75" customHeight="1" x14ac:dyDescent="0.3">
      <c r="A61" s="47"/>
      <c r="B61" s="47"/>
      <c r="C61" s="47"/>
      <c r="D61" s="47"/>
      <c r="E61" s="47"/>
      <c r="F61" s="47"/>
      <c r="G61" s="47"/>
      <c r="H61" s="48"/>
      <c r="I61" s="48"/>
      <c r="J61" s="52"/>
      <c r="K61" s="52"/>
      <c r="L61" s="54"/>
      <c r="M61" s="47"/>
      <c r="N61" s="47"/>
      <c r="O61" s="54"/>
      <c r="P61" s="66"/>
      <c r="Q61" s="66"/>
      <c r="R61" s="54"/>
      <c r="S61" s="54"/>
      <c r="T61" s="54"/>
      <c r="U61" s="66"/>
      <c r="V61" s="66"/>
      <c r="W61" s="66"/>
      <c r="X61" s="66"/>
      <c r="Y61" s="54"/>
      <c r="Z61" s="47"/>
      <c r="AA61" s="47"/>
      <c r="AB61" s="47"/>
      <c r="AC61" s="47"/>
    </row>
    <row r="62" spans="1:29" ht="15.75" customHeight="1" x14ac:dyDescent="0.3">
      <c r="A62" s="47"/>
      <c r="B62" s="47"/>
      <c r="C62" s="47"/>
      <c r="D62" s="47"/>
      <c r="E62" s="47"/>
      <c r="F62" s="47"/>
      <c r="G62" s="47"/>
      <c r="H62" s="48"/>
      <c r="I62" s="48"/>
      <c r="J62" s="52"/>
      <c r="K62" s="52"/>
      <c r="L62" s="54"/>
      <c r="M62" s="47"/>
      <c r="N62" s="47"/>
      <c r="O62" s="54"/>
      <c r="P62" s="66"/>
      <c r="Q62" s="66"/>
      <c r="R62" s="54"/>
      <c r="S62" s="54"/>
      <c r="T62" s="54"/>
      <c r="U62" s="66"/>
      <c r="V62" s="66"/>
      <c r="W62" s="66"/>
      <c r="X62" s="66"/>
      <c r="Y62" s="54"/>
      <c r="Z62" s="47"/>
      <c r="AA62" s="47"/>
      <c r="AB62" s="47"/>
      <c r="AC62" s="47"/>
    </row>
    <row r="63" spans="1:29" ht="15.75" customHeight="1" x14ac:dyDescent="0.3">
      <c r="A63" s="47"/>
      <c r="B63" s="47"/>
      <c r="C63" s="47"/>
      <c r="D63" s="47"/>
      <c r="E63" s="47"/>
      <c r="F63" s="47"/>
      <c r="G63" s="47"/>
      <c r="H63" s="48"/>
      <c r="I63" s="48"/>
      <c r="J63" s="52"/>
      <c r="K63" s="52"/>
      <c r="L63" s="54"/>
      <c r="M63" s="47"/>
      <c r="N63" s="47"/>
      <c r="O63" s="54"/>
      <c r="P63" s="66"/>
      <c r="Q63" s="66"/>
      <c r="R63" s="54"/>
      <c r="S63" s="54"/>
      <c r="T63" s="54"/>
      <c r="U63" s="66"/>
      <c r="V63" s="66"/>
      <c r="W63" s="66"/>
      <c r="X63" s="66"/>
      <c r="Y63" s="54"/>
      <c r="Z63" s="47"/>
      <c r="AA63" s="47"/>
      <c r="AB63" s="47"/>
      <c r="AC63" s="47"/>
    </row>
    <row r="64" spans="1:29" ht="15.75" customHeight="1" x14ac:dyDescent="0.3">
      <c r="A64" s="47"/>
      <c r="B64" s="47"/>
      <c r="C64" s="47"/>
      <c r="D64" s="47"/>
      <c r="E64" s="47"/>
      <c r="F64" s="47"/>
      <c r="G64" s="47"/>
      <c r="H64" s="48"/>
      <c r="I64" s="48"/>
      <c r="J64" s="52"/>
      <c r="K64" s="52"/>
      <c r="L64" s="54"/>
      <c r="M64" s="47"/>
      <c r="N64" s="47"/>
      <c r="O64" s="54"/>
      <c r="P64" s="66"/>
      <c r="Q64" s="66"/>
      <c r="R64" s="54"/>
      <c r="S64" s="54"/>
      <c r="T64" s="54"/>
      <c r="U64" s="66"/>
      <c r="V64" s="66"/>
      <c r="W64" s="66"/>
      <c r="X64" s="66"/>
      <c r="Y64" s="54"/>
      <c r="Z64" s="47"/>
      <c r="AA64" s="47"/>
      <c r="AB64" s="47"/>
      <c r="AC64" s="47"/>
    </row>
    <row r="65" spans="1:29" ht="15.75" customHeight="1" x14ac:dyDescent="0.3">
      <c r="A65" s="47"/>
      <c r="B65" s="47"/>
      <c r="C65" s="47"/>
      <c r="D65" s="47"/>
      <c r="E65" s="47"/>
      <c r="F65" s="47"/>
      <c r="G65" s="47"/>
      <c r="H65" s="48"/>
      <c r="I65" s="48"/>
      <c r="J65" s="52"/>
      <c r="K65" s="52"/>
      <c r="L65" s="54"/>
      <c r="M65" s="47"/>
      <c r="N65" s="47"/>
      <c r="O65" s="54"/>
      <c r="P65" s="66"/>
      <c r="Q65" s="66"/>
      <c r="R65" s="54"/>
      <c r="S65" s="54"/>
      <c r="T65" s="54"/>
      <c r="U65" s="66"/>
      <c r="V65" s="66"/>
      <c r="W65" s="66"/>
      <c r="X65" s="66"/>
      <c r="Y65" s="54"/>
      <c r="Z65" s="47"/>
      <c r="AA65" s="47"/>
      <c r="AB65" s="47"/>
      <c r="AC65" s="47"/>
    </row>
    <row r="66" spans="1:29" ht="15.75" customHeight="1" x14ac:dyDescent="0.3">
      <c r="A66" s="47"/>
      <c r="B66" s="47"/>
      <c r="C66" s="47"/>
      <c r="D66" s="47"/>
      <c r="E66" s="47"/>
      <c r="F66" s="47"/>
      <c r="G66" s="47"/>
      <c r="H66" s="48"/>
      <c r="I66" s="48"/>
      <c r="J66" s="52"/>
      <c r="K66" s="52"/>
      <c r="L66" s="54"/>
      <c r="M66" s="47"/>
      <c r="N66" s="47"/>
      <c r="O66" s="54"/>
      <c r="P66" s="66"/>
      <c r="Q66" s="66"/>
      <c r="R66" s="54"/>
      <c r="S66" s="54"/>
      <c r="T66" s="54"/>
      <c r="U66" s="66"/>
      <c r="V66" s="66"/>
      <c r="W66" s="66"/>
      <c r="X66" s="66"/>
      <c r="Y66" s="54"/>
      <c r="Z66" s="47"/>
      <c r="AA66" s="47"/>
      <c r="AB66" s="47"/>
      <c r="AC66" s="47"/>
    </row>
    <row r="67" spans="1:29" ht="15.75" customHeight="1" x14ac:dyDescent="0.3">
      <c r="A67" s="47"/>
      <c r="B67" s="47"/>
      <c r="C67" s="47"/>
      <c r="D67" s="47"/>
      <c r="E67" s="47"/>
      <c r="F67" s="47"/>
      <c r="G67" s="47"/>
      <c r="H67" s="48"/>
      <c r="I67" s="48"/>
      <c r="J67" s="52"/>
      <c r="K67" s="52"/>
      <c r="L67" s="54"/>
      <c r="M67" s="47"/>
      <c r="N67" s="47"/>
      <c r="O67" s="54"/>
      <c r="P67" s="66"/>
      <c r="Q67" s="66"/>
      <c r="R67" s="54"/>
      <c r="S67" s="54"/>
      <c r="T67" s="54"/>
      <c r="U67" s="66"/>
      <c r="V67" s="66"/>
      <c r="W67" s="66"/>
      <c r="X67" s="66"/>
      <c r="Y67" s="54"/>
      <c r="Z67" s="47"/>
      <c r="AA67" s="47"/>
      <c r="AB67" s="47"/>
      <c r="AC67" s="47"/>
    </row>
    <row r="68" spans="1:29" ht="15.75" customHeight="1" x14ac:dyDescent="0.3">
      <c r="A68" s="47"/>
      <c r="B68" s="47"/>
      <c r="C68" s="47"/>
      <c r="D68" s="47"/>
      <c r="E68" s="47"/>
      <c r="F68" s="47"/>
      <c r="G68" s="47"/>
      <c r="H68" s="48"/>
      <c r="I68" s="48"/>
      <c r="J68" s="52"/>
      <c r="K68" s="52"/>
      <c r="L68" s="54"/>
      <c r="M68" s="47"/>
      <c r="N68" s="47"/>
      <c r="O68" s="54"/>
      <c r="P68" s="66"/>
      <c r="Q68" s="66"/>
      <c r="R68" s="54"/>
      <c r="S68" s="54"/>
      <c r="T68" s="54"/>
      <c r="U68" s="66"/>
      <c r="V68" s="66"/>
      <c r="W68" s="66"/>
      <c r="X68" s="66"/>
      <c r="Y68" s="54"/>
      <c r="Z68" s="47"/>
      <c r="AA68" s="47"/>
      <c r="AB68" s="47"/>
      <c r="AC68" s="47"/>
    </row>
    <row r="69" spans="1:29" ht="15.75" customHeight="1" x14ac:dyDescent="0.3">
      <c r="A69" s="47"/>
      <c r="B69" s="47"/>
      <c r="C69" s="47"/>
      <c r="D69" s="47"/>
      <c r="E69" s="47"/>
      <c r="F69" s="47"/>
      <c r="G69" s="47"/>
      <c r="H69" s="48"/>
      <c r="I69" s="48"/>
      <c r="J69" s="52"/>
      <c r="K69" s="52"/>
      <c r="L69" s="54"/>
      <c r="M69" s="47"/>
      <c r="N69" s="47"/>
      <c r="O69" s="54"/>
      <c r="P69" s="66"/>
      <c r="Q69" s="66"/>
      <c r="R69" s="54"/>
      <c r="S69" s="54"/>
      <c r="T69" s="54"/>
      <c r="U69" s="66"/>
      <c r="V69" s="66"/>
      <c r="W69" s="66"/>
      <c r="X69" s="66"/>
      <c r="Y69" s="54"/>
      <c r="Z69" s="47"/>
      <c r="AA69" s="47"/>
      <c r="AB69" s="47"/>
      <c r="AC69" s="47"/>
    </row>
    <row r="70" spans="1:29" ht="15.75" customHeight="1" x14ac:dyDescent="0.3">
      <c r="A70" s="47"/>
      <c r="B70" s="47"/>
      <c r="C70" s="47"/>
      <c r="D70" s="47"/>
      <c r="E70" s="47"/>
      <c r="F70" s="47"/>
      <c r="G70" s="47"/>
      <c r="H70" s="48"/>
      <c r="I70" s="48"/>
      <c r="J70" s="52"/>
      <c r="K70" s="52"/>
      <c r="L70" s="54"/>
      <c r="M70" s="47"/>
      <c r="N70" s="47"/>
      <c r="O70" s="54"/>
      <c r="P70" s="66"/>
      <c r="Q70" s="66"/>
      <c r="R70" s="54"/>
      <c r="S70" s="54"/>
      <c r="T70" s="54"/>
      <c r="U70" s="66"/>
      <c r="V70" s="66"/>
      <c r="W70" s="66"/>
      <c r="X70" s="66"/>
      <c r="Y70" s="54"/>
      <c r="Z70" s="47"/>
      <c r="AA70" s="47"/>
      <c r="AB70" s="47"/>
      <c r="AC70" s="47"/>
    </row>
    <row r="71" spans="1:29" ht="15.75" customHeight="1" x14ac:dyDescent="0.3">
      <c r="A71" s="47"/>
      <c r="B71" s="47"/>
      <c r="C71" s="47"/>
      <c r="D71" s="47"/>
      <c r="E71" s="47"/>
      <c r="F71" s="47"/>
      <c r="G71" s="47"/>
      <c r="H71" s="48"/>
      <c r="I71" s="48"/>
      <c r="J71" s="52"/>
      <c r="K71" s="52"/>
      <c r="L71" s="54"/>
      <c r="M71" s="47"/>
      <c r="N71" s="47"/>
      <c r="O71" s="54"/>
      <c r="P71" s="66"/>
      <c r="Q71" s="66"/>
      <c r="R71" s="54"/>
      <c r="S71" s="54"/>
      <c r="T71" s="54"/>
      <c r="U71" s="66"/>
      <c r="V71" s="66"/>
      <c r="W71" s="66"/>
      <c r="X71" s="66"/>
      <c r="Y71" s="54"/>
      <c r="Z71" s="47"/>
      <c r="AA71" s="47"/>
      <c r="AB71" s="47"/>
      <c r="AC71" s="47"/>
    </row>
    <row r="72" spans="1:29" ht="15.75" customHeight="1" x14ac:dyDescent="0.3">
      <c r="A72" s="47"/>
      <c r="B72" s="47"/>
      <c r="C72" s="47"/>
      <c r="D72" s="47"/>
      <c r="E72" s="47"/>
      <c r="F72" s="47"/>
      <c r="G72" s="47"/>
      <c r="H72" s="48"/>
      <c r="I72" s="48"/>
      <c r="J72" s="52"/>
      <c r="K72" s="52"/>
      <c r="L72" s="54"/>
      <c r="M72" s="47"/>
      <c r="N72" s="47"/>
      <c r="O72" s="54"/>
      <c r="P72" s="66"/>
      <c r="Q72" s="66"/>
      <c r="R72" s="54"/>
      <c r="S72" s="54"/>
      <c r="T72" s="54"/>
      <c r="U72" s="66"/>
      <c r="V72" s="66"/>
      <c r="W72" s="66"/>
      <c r="X72" s="66"/>
      <c r="Y72" s="54"/>
      <c r="Z72" s="47"/>
      <c r="AA72" s="47"/>
      <c r="AB72" s="47"/>
      <c r="AC72" s="47"/>
    </row>
    <row r="73" spans="1:29" ht="15.75" customHeight="1" x14ac:dyDescent="0.3">
      <c r="A73" s="47"/>
      <c r="B73" s="47"/>
      <c r="C73" s="47"/>
      <c r="D73" s="47"/>
      <c r="E73" s="47"/>
      <c r="F73" s="47"/>
      <c r="G73" s="47"/>
      <c r="H73" s="48"/>
      <c r="I73" s="48"/>
      <c r="J73" s="52"/>
      <c r="K73" s="52"/>
      <c r="L73" s="54"/>
      <c r="M73" s="47"/>
      <c r="N73" s="47"/>
      <c r="O73" s="54"/>
      <c r="P73" s="66"/>
      <c r="Q73" s="66"/>
      <c r="R73" s="54"/>
      <c r="S73" s="54"/>
      <c r="T73" s="54"/>
      <c r="U73" s="66"/>
      <c r="V73" s="66"/>
      <c r="W73" s="66"/>
      <c r="X73" s="66"/>
      <c r="Y73" s="54"/>
      <c r="Z73" s="47"/>
      <c r="AA73" s="47"/>
      <c r="AB73" s="47"/>
      <c r="AC73" s="47"/>
    </row>
    <row r="74" spans="1:29" ht="15.75" customHeight="1" x14ac:dyDescent="0.3">
      <c r="A74" s="47"/>
      <c r="B74" s="47"/>
      <c r="C74" s="47"/>
      <c r="D74" s="47"/>
      <c r="E74" s="47"/>
      <c r="F74" s="47"/>
      <c r="G74" s="47"/>
      <c r="H74" s="48"/>
      <c r="I74" s="48"/>
      <c r="J74" s="52"/>
      <c r="K74" s="52"/>
      <c r="L74" s="54"/>
      <c r="M74" s="47"/>
      <c r="N74" s="47"/>
      <c r="O74" s="54"/>
      <c r="P74" s="66"/>
      <c r="Q74" s="66"/>
      <c r="R74" s="54"/>
      <c r="S74" s="54"/>
      <c r="T74" s="54"/>
      <c r="U74" s="66"/>
      <c r="V74" s="66"/>
      <c r="W74" s="66"/>
      <c r="X74" s="66"/>
      <c r="Y74" s="54"/>
      <c r="Z74" s="47"/>
      <c r="AA74" s="47"/>
      <c r="AB74" s="47"/>
      <c r="AC74" s="47"/>
    </row>
    <row r="75" spans="1:29" ht="15.75" customHeight="1" x14ac:dyDescent="0.3">
      <c r="A75" s="47"/>
      <c r="B75" s="47"/>
      <c r="C75" s="47"/>
      <c r="D75" s="47"/>
      <c r="E75" s="47"/>
      <c r="F75" s="47"/>
      <c r="G75" s="47"/>
      <c r="H75" s="48"/>
      <c r="I75" s="48"/>
      <c r="J75" s="52"/>
      <c r="K75" s="52"/>
      <c r="L75" s="54"/>
      <c r="M75" s="47"/>
      <c r="N75" s="47"/>
      <c r="O75" s="54"/>
      <c r="P75" s="66"/>
      <c r="Q75" s="66"/>
      <c r="R75" s="54"/>
      <c r="S75" s="54"/>
      <c r="T75" s="54"/>
      <c r="U75" s="66"/>
      <c r="V75" s="66"/>
      <c r="W75" s="66"/>
      <c r="X75" s="66"/>
      <c r="Y75" s="54"/>
      <c r="Z75" s="47"/>
      <c r="AA75" s="47"/>
      <c r="AB75" s="47"/>
      <c r="AC75" s="47"/>
    </row>
    <row r="76" spans="1:29" ht="15.75" customHeight="1" x14ac:dyDescent="0.3">
      <c r="A76" s="47"/>
      <c r="B76" s="47"/>
      <c r="C76" s="47"/>
      <c r="D76" s="47"/>
      <c r="E76" s="47"/>
      <c r="F76" s="47"/>
      <c r="G76" s="47"/>
      <c r="H76" s="48"/>
      <c r="I76" s="48"/>
      <c r="J76" s="52"/>
      <c r="K76" s="52"/>
      <c r="L76" s="54"/>
      <c r="M76" s="47"/>
      <c r="N76" s="47"/>
      <c r="O76" s="54"/>
      <c r="P76" s="66"/>
      <c r="Q76" s="66"/>
      <c r="R76" s="54"/>
      <c r="S76" s="54"/>
      <c r="T76" s="54"/>
      <c r="U76" s="66"/>
      <c r="V76" s="66"/>
      <c r="W76" s="66"/>
      <c r="X76" s="66"/>
      <c r="Y76" s="54"/>
      <c r="Z76" s="47"/>
      <c r="AA76" s="47"/>
      <c r="AB76" s="47"/>
      <c r="AC76" s="47"/>
    </row>
    <row r="77" spans="1:29" ht="15.75" customHeight="1" x14ac:dyDescent="0.3">
      <c r="A77" s="47"/>
      <c r="B77" s="47"/>
      <c r="C77" s="47"/>
      <c r="D77" s="47"/>
      <c r="E77" s="47"/>
      <c r="F77" s="47"/>
      <c r="G77" s="47"/>
      <c r="H77" s="48"/>
      <c r="I77" s="48"/>
      <c r="J77" s="52"/>
      <c r="K77" s="52"/>
      <c r="L77" s="54"/>
      <c r="M77" s="47"/>
      <c r="N77" s="47"/>
      <c r="O77" s="54"/>
      <c r="P77" s="66"/>
      <c r="Q77" s="66"/>
      <c r="R77" s="54"/>
      <c r="S77" s="54"/>
      <c r="T77" s="54"/>
      <c r="U77" s="66"/>
      <c r="V77" s="66"/>
      <c r="W77" s="66"/>
      <c r="X77" s="66"/>
      <c r="Y77" s="54"/>
      <c r="Z77" s="47"/>
      <c r="AA77" s="47"/>
      <c r="AB77" s="47"/>
      <c r="AC77" s="47"/>
    </row>
    <row r="78" spans="1:29" ht="15.75" customHeight="1" x14ac:dyDescent="0.3">
      <c r="A78" s="47"/>
      <c r="B78" s="47"/>
      <c r="C78" s="47"/>
      <c r="D78" s="47"/>
      <c r="E78" s="47"/>
      <c r="F78" s="47"/>
      <c r="G78" s="47"/>
      <c r="H78" s="48"/>
      <c r="I78" s="48"/>
      <c r="J78" s="52"/>
      <c r="K78" s="52"/>
      <c r="L78" s="54"/>
      <c r="M78" s="47"/>
      <c r="N78" s="47"/>
      <c r="O78" s="54"/>
      <c r="P78" s="66"/>
      <c r="Q78" s="66"/>
      <c r="R78" s="54"/>
      <c r="S78" s="54"/>
      <c r="T78" s="54"/>
      <c r="U78" s="66"/>
      <c r="V78" s="66"/>
      <c r="W78" s="66"/>
      <c r="X78" s="66"/>
      <c r="Y78" s="54"/>
      <c r="Z78" s="47"/>
      <c r="AA78" s="47"/>
      <c r="AB78" s="47"/>
      <c r="AC78" s="47"/>
    </row>
    <row r="79" spans="1:29" ht="15.75" customHeight="1" x14ac:dyDescent="0.3">
      <c r="A79" s="47"/>
      <c r="B79" s="47"/>
      <c r="C79" s="47"/>
      <c r="D79" s="47"/>
      <c r="E79" s="47"/>
      <c r="F79" s="47"/>
      <c r="G79" s="47"/>
      <c r="H79" s="48"/>
      <c r="I79" s="48"/>
      <c r="J79" s="52"/>
      <c r="K79" s="52"/>
      <c r="L79" s="54"/>
      <c r="M79" s="47"/>
      <c r="N79" s="47"/>
      <c r="O79" s="54"/>
      <c r="P79" s="66"/>
      <c r="Q79" s="66"/>
      <c r="R79" s="54"/>
      <c r="S79" s="54"/>
      <c r="T79" s="54"/>
      <c r="U79" s="66"/>
      <c r="V79" s="66"/>
      <c r="W79" s="66"/>
      <c r="X79" s="66"/>
      <c r="Y79" s="54"/>
      <c r="Z79" s="47"/>
      <c r="AA79" s="47"/>
      <c r="AB79" s="47"/>
      <c r="AC79" s="47"/>
    </row>
    <row r="80" spans="1:29" ht="15.75" customHeight="1" x14ac:dyDescent="0.3">
      <c r="A80" s="47"/>
      <c r="B80" s="47"/>
      <c r="C80" s="47"/>
      <c r="D80" s="47"/>
      <c r="E80" s="47"/>
      <c r="F80" s="47"/>
      <c r="G80" s="47"/>
      <c r="H80" s="48"/>
      <c r="I80" s="48"/>
      <c r="J80" s="52"/>
      <c r="K80" s="52"/>
      <c r="L80" s="54"/>
      <c r="M80" s="47"/>
      <c r="N80" s="47"/>
      <c r="O80" s="54"/>
      <c r="P80" s="66"/>
      <c r="Q80" s="66"/>
      <c r="R80" s="54"/>
      <c r="S80" s="54"/>
      <c r="T80" s="54"/>
      <c r="U80" s="66"/>
      <c r="V80" s="66"/>
      <c r="W80" s="66"/>
      <c r="X80" s="66"/>
      <c r="Y80" s="54"/>
      <c r="Z80" s="47"/>
      <c r="AA80" s="47"/>
      <c r="AB80" s="47"/>
      <c r="AC80" s="47"/>
    </row>
    <row r="81" spans="1:29" ht="15.75" customHeight="1" x14ac:dyDescent="0.3">
      <c r="A81" s="47"/>
      <c r="B81" s="47"/>
      <c r="C81" s="47"/>
      <c r="D81" s="47"/>
      <c r="E81" s="47"/>
      <c r="F81" s="47"/>
      <c r="G81" s="47"/>
      <c r="H81" s="48"/>
      <c r="I81" s="48"/>
      <c r="J81" s="52"/>
      <c r="K81" s="52"/>
      <c r="L81" s="54"/>
      <c r="M81" s="47"/>
      <c r="N81" s="47"/>
      <c r="O81" s="54"/>
      <c r="P81" s="66"/>
      <c r="Q81" s="66"/>
      <c r="R81" s="54"/>
      <c r="S81" s="54"/>
      <c r="T81" s="54"/>
      <c r="U81" s="66"/>
      <c r="V81" s="66"/>
      <c r="W81" s="66"/>
      <c r="X81" s="66"/>
      <c r="Y81" s="54"/>
      <c r="Z81" s="47"/>
      <c r="AA81" s="47"/>
      <c r="AB81" s="47"/>
      <c r="AC81" s="47"/>
    </row>
    <row r="82" spans="1:29" ht="15.75" customHeight="1" x14ac:dyDescent="0.3">
      <c r="A82" s="47"/>
      <c r="B82" s="47"/>
      <c r="C82" s="47"/>
      <c r="D82" s="47"/>
      <c r="E82" s="47"/>
      <c r="F82" s="47"/>
      <c r="G82" s="47"/>
      <c r="H82" s="48"/>
      <c r="I82" s="48"/>
      <c r="J82" s="52"/>
      <c r="K82" s="52"/>
      <c r="L82" s="54"/>
      <c r="M82" s="47"/>
      <c r="N82" s="47"/>
      <c r="O82" s="54"/>
      <c r="P82" s="66"/>
      <c r="Q82" s="66"/>
      <c r="R82" s="54"/>
      <c r="S82" s="54"/>
      <c r="T82" s="54"/>
      <c r="U82" s="66"/>
      <c r="V82" s="66"/>
      <c r="W82" s="66"/>
      <c r="X82" s="66"/>
      <c r="Y82" s="54"/>
      <c r="Z82" s="47"/>
      <c r="AA82" s="47"/>
      <c r="AB82" s="47"/>
      <c r="AC82" s="47"/>
    </row>
    <row r="83" spans="1:29" ht="15.75" customHeight="1" x14ac:dyDescent="0.3">
      <c r="A83" s="47"/>
      <c r="B83" s="47"/>
      <c r="C83" s="47"/>
      <c r="D83" s="47"/>
      <c r="E83" s="47"/>
      <c r="F83" s="47"/>
      <c r="G83" s="47"/>
      <c r="H83" s="48"/>
      <c r="I83" s="48"/>
      <c r="J83" s="52"/>
      <c r="K83" s="52"/>
      <c r="L83" s="54"/>
      <c r="M83" s="47"/>
      <c r="N83" s="47"/>
      <c r="O83" s="54"/>
      <c r="P83" s="66"/>
      <c r="Q83" s="66"/>
      <c r="R83" s="54"/>
      <c r="S83" s="54"/>
      <c r="T83" s="54"/>
      <c r="U83" s="66"/>
      <c r="V83" s="66"/>
      <c r="W83" s="66"/>
      <c r="X83" s="66"/>
      <c r="Y83" s="54"/>
      <c r="Z83" s="47"/>
      <c r="AA83" s="47"/>
      <c r="AB83" s="47"/>
      <c r="AC83" s="47"/>
    </row>
    <row r="84" spans="1:29" ht="15.75" customHeight="1" x14ac:dyDescent="0.3">
      <c r="A84" s="47"/>
      <c r="B84" s="47"/>
      <c r="C84" s="47"/>
      <c r="D84" s="47"/>
      <c r="E84" s="47"/>
      <c r="F84" s="47"/>
      <c r="G84" s="47"/>
      <c r="H84" s="48"/>
      <c r="I84" s="48"/>
      <c r="J84" s="52"/>
      <c r="K84" s="52"/>
      <c r="L84" s="54"/>
      <c r="M84" s="47"/>
      <c r="N84" s="47"/>
      <c r="O84" s="54"/>
      <c r="P84" s="66"/>
      <c r="Q84" s="66"/>
      <c r="R84" s="54"/>
      <c r="S84" s="54"/>
      <c r="T84" s="54"/>
      <c r="U84" s="66"/>
      <c r="V84" s="66"/>
      <c r="W84" s="66"/>
      <c r="X84" s="66"/>
      <c r="Y84" s="54"/>
      <c r="Z84" s="47"/>
      <c r="AA84" s="47"/>
      <c r="AB84" s="47"/>
      <c r="AC84" s="47"/>
    </row>
    <row r="85" spans="1:29" ht="15.75" customHeight="1" x14ac:dyDescent="0.3">
      <c r="A85" s="47"/>
      <c r="B85" s="47"/>
      <c r="C85" s="47"/>
      <c r="D85" s="47"/>
      <c r="E85" s="47"/>
      <c r="F85" s="47"/>
      <c r="G85" s="47"/>
      <c r="H85" s="48"/>
      <c r="I85" s="48"/>
      <c r="J85" s="52"/>
      <c r="K85" s="52"/>
      <c r="L85" s="54"/>
      <c r="M85" s="47"/>
      <c r="N85" s="47"/>
      <c r="O85" s="54"/>
      <c r="P85" s="66"/>
      <c r="Q85" s="66"/>
      <c r="R85" s="54"/>
      <c r="S85" s="54"/>
      <c r="T85" s="54"/>
      <c r="U85" s="66"/>
      <c r="V85" s="66"/>
      <c r="W85" s="66"/>
      <c r="X85" s="66"/>
      <c r="Y85" s="54"/>
      <c r="Z85" s="47"/>
      <c r="AA85" s="47"/>
      <c r="AB85" s="47"/>
      <c r="AC85" s="47"/>
    </row>
    <row r="86" spans="1:29" ht="15.75" customHeight="1" x14ac:dyDescent="0.3">
      <c r="A86" s="47"/>
      <c r="B86" s="47"/>
      <c r="C86" s="47"/>
      <c r="D86" s="47"/>
      <c r="E86" s="47"/>
      <c r="F86" s="47"/>
      <c r="G86" s="47"/>
      <c r="H86" s="48"/>
      <c r="I86" s="48"/>
      <c r="J86" s="52"/>
      <c r="K86" s="52"/>
      <c r="L86" s="54"/>
      <c r="M86" s="47"/>
      <c r="N86" s="47"/>
      <c r="O86" s="54"/>
      <c r="P86" s="66"/>
      <c r="Q86" s="66"/>
      <c r="R86" s="54"/>
      <c r="S86" s="54"/>
      <c r="T86" s="54"/>
      <c r="U86" s="66"/>
      <c r="V86" s="66"/>
      <c r="W86" s="66"/>
      <c r="X86" s="66"/>
      <c r="Y86" s="54"/>
      <c r="Z86" s="47"/>
      <c r="AA86" s="47"/>
      <c r="AB86" s="47"/>
      <c r="AC86" s="47"/>
    </row>
    <row r="87" spans="1:29" ht="15.75" customHeight="1" x14ac:dyDescent="0.3">
      <c r="A87" s="47"/>
      <c r="B87" s="47"/>
      <c r="C87" s="47"/>
      <c r="D87" s="47"/>
      <c r="E87" s="47"/>
      <c r="F87" s="47"/>
      <c r="G87" s="47"/>
      <c r="H87" s="48"/>
      <c r="I87" s="48"/>
      <c r="J87" s="52"/>
      <c r="K87" s="52"/>
      <c r="L87" s="54"/>
      <c r="M87" s="47"/>
      <c r="N87" s="47"/>
      <c r="O87" s="54"/>
      <c r="P87" s="66"/>
      <c r="Q87" s="66"/>
      <c r="R87" s="54"/>
      <c r="S87" s="54"/>
      <c r="T87" s="54"/>
      <c r="U87" s="66"/>
      <c r="V87" s="66"/>
      <c r="W87" s="66"/>
      <c r="X87" s="66"/>
      <c r="Y87" s="54"/>
      <c r="Z87" s="47"/>
      <c r="AA87" s="47"/>
      <c r="AB87" s="47"/>
      <c r="AC87" s="47"/>
    </row>
    <row r="88" spans="1:29" ht="15.75" customHeight="1" x14ac:dyDescent="0.3">
      <c r="A88" s="47"/>
      <c r="B88" s="47"/>
      <c r="C88" s="47"/>
      <c r="D88" s="47"/>
      <c r="E88" s="47"/>
      <c r="F88" s="47"/>
      <c r="G88" s="47"/>
      <c r="H88" s="48"/>
      <c r="I88" s="48"/>
      <c r="J88" s="52"/>
      <c r="K88" s="52"/>
      <c r="L88" s="54"/>
      <c r="M88" s="47"/>
      <c r="N88" s="47"/>
      <c r="O88" s="54"/>
      <c r="P88" s="66"/>
      <c r="Q88" s="66"/>
      <c r="R88" s="54"/>
      <c r="S88" s="54"/>
      <c r="T88" s="54"/>
      <c r="U88" s="66"/>
      <c r="V88" s="66"/>
      <c r="W88" s="66"/>
      <c r="X88" s="66"/>
      <c r="Y88" s="54"/>
      <c r="Z88" s="47"/>
      <c r="AA88" s="47"/>
      <c r="AB88" s="47"/>
      <c r="AC88" s="47"/>
    </row>
    <row r="89" spans="1:29" ht="15.75" customHeight="1" x14ac:dyDescent="0.3">
      <c r="A89" s="47"/>
      <c r="B89" s="47"/>
      <c r="C89" s="47"/>
      <c r="D89" s="47"/>
      <c r="E89" s="47"/>
      <c r="F89" s="47"/>
      <c r="G89" s="47"/>
      <c r="H89" s="48"/>
      <c r="I89" s="48"/>
      <c r="J89" s="52"/>
      <c r="K89" s="52"/>
      <c r="L89" s="54"/>
      <c r="M89" s="47"/>
      <c r="N89" s="47"/>
      <c r="O89" s="54"/>
      <c r="P89" s="66"/>
      <c r="Q89" s="66"/>
      <c r="R89" s="54"/>
      <c r="S89" s="54"/>
      <c r="T89" s="54"/>
      <c r="U89" s="66"/>
      <c r="V89" s="66"/>
      <c r="W89" s="66"/>
      <c r="X89" s="66"/>
      <c r="Y89" s="54"/>
      <c r="Z89" s="47"/>
      <c r="AA89" s="47"/>
      <c r="AB89" s="47"/>
      <c r="AC89" s="47"/>
    </row>
    <row r="90" spans="1:29" ht="15.75" customHeight="1" x14ac:dyDescent="0.3">
      <c r="A90" s="47"/>
      <c r="B90" s="47"/>
      <c r="C90" s="47"/>
      <c r="D90" s="47"/>
      <c r="E90" s="47"/>
      <c r="F90" s="47"/>
      <c r="G90" s="47"/>
      <c r="H90" s="48"/>
      <c r="I90" s="48"/>
      <c r="J90" s="52"/>
      <c r="K90" s="52"/>
      <c r="L90" s="54"/>
      <c r="M90" s="47"/>
      <c r="N90" s="47"/>
      <c r="O90" s="54"/>
      <c r="P90" s="66"/>
      <c r="Q90" s="66"/>
      <c r="R90" s="54"/>
      <c r="S90" s="54"/>
      <c r="T90" s="54"/>
      <c r="U90" s="66"/>
      <c r="V90" s="66"/>
      <c r="W90" s="66"/>
      <c r="X90" s="66"/>
      <c r="Y90" s="54"/>
      <c r="Z90" s="47"/>
      <c r="AA90" s="47"/>
      <c r="AB90" s="47"/>
      <c r="AC90" s="47"/>
    </row>
    <row r="91" spans="1:29" ht="15.75" customHeight="1" x14ac:dyDescent="0.3">
      <c r="A91" s="47"/>
      <c r="B91" s="47"/>
      <c r="C91" s="47"/>
      <c r="D91" s="47"/>
      <c r="E91" s="47"/>
      <c r="F91" s="47"/>
      <c r="G91" s="47"/>
      <c r="H91" s="48"/>
      <c r="I91" s="48"/>
      <c r="J91" s="52"/>
      <c r="K91" s="52"/>
      <c r="L91" s="54"/>
      <c r="M91" s="47"/>
      <c r="N91" s="47"/>
      <c r="O91" s="54"/>
      <c r="P91" s="66"/>
      <c r="Q91" s="66"/>
      <c r="R91" s="54"/>
      <c r="S91" s="54"/>
      <c r="T91" s="54"/>
      <c r="U91" s="66"/>
      <c r="V91" s="66"/>
      <c r="W91" s="66"/>
      <c r="X91" s="66"/>
      <c r="Y91" s="54"/>
      <c r="Z91" s="47"/>
      <c r="AA91" s="47"/>
      <c r="AB91" s="47"/>
      <c r="AC91" s="47"/>
    </row>
    <row r="92" spans="1:29" ht="15.75" customHeight="1" x14ac:dyDescent="0.3">
      <c r="A92" s="47"/>
      <c r="B92" s="47"/>
      <c r="C92" s="47"/>
      <c r="D92" s="47"/>
      <c r="E92" s="47"/>
      <c r="F92" s="47"/>
      <c r="G92" s="47"/>
      <c r="H92" s="48"/>
      <c r="I92" s="48"/>
      <c r="J92" s="52"/>
      <c r="K92" s="52"/>
      <c r="L92" s="54"/>
      <c r="M92" s="47"/>
      <c r="N92" s="47"/>
      <c r="O92" s="54"/>
      <c r="P92" s="66"/>
      <c r="Q92" s="66"/>
      <c r="R92" s="54"/>
      <c r="S92" s="54"/>
      <c r="T92" s="54"/>
      <c r="U92" s="66"/>
      <c r="V92" s="66"/>
      <c r="W92" s="66"/>
      <c r="X92" s="66"/>
      <c r="Y92" s="54"/>
      <c r="Z92" s="47"/>
      <c r="AA92" s="47"/>
      <c r="AB92" s="47"/>
      <c r="AC92" s="47"/>
    </row>
    <row r="93" spans="1:29" ht="15.75" customHeight="1" x14ac:dyDescent="0.3">
      <c r="A93" s="47"/>
      <c r="B93" s="47"/>
      <c r="C93" s="47"/>
      <c r="D93" s="47"/>
      <c r="E93" s="47"/>
      <c r="F93" s="47"/>
      <c r="G93" s="47"/>
      <c r="H93" s="48"/>
      <c r="I93" s="48"/>
      <c r="J93" s="52"/>
      <c r="K93" s="52"/>
      <c r="L93" s="54"/>
      <c r="M93" s="47"/>
      <c r="N93" s="47"/>
      <c r="O93" s="54"/>
      <c r="P93" s="66"/>
      <c r="Q93" s="66"/>
      <c r="R93" s="54"/>
      <c r="S93" s="54"/>
      <c r="T93" s="54"/>
      <c r="U93" s="66"/>
      <c r="V93" s="66"/>
      <c r="W93" s="66"/>
      <c r="X93" s="66"/>
      <c r="Y93" s="54"/>
      <c r="Z93" s="47"/>
      <c r="AA93" s="47"/>
      <c r="AB93" s="47"/>
      <c r="AC93" s="47"/>
    </row>
    <row r="94" spans="1:29" ht="15.75" customHeight="1" x14ac:dyDescent="0.3">
      <c r="A94" s="47"/>
      <c r="B94" s="47"/>
      <c r="C94" s="47"/>
      <c r="D94" s="47"/>
      <c r="E94" s="47"/>
      <c r="F94" s="47"/>
      <c r="G94" s="47"/>
      <c r="H94" s="48"/>
      <c r="I94" s="48"/>
      <c r="J94" s="52"/>
      <c r="K94" s="52"/>
      <c r="L94" s="54"/>
      <c r="M94" s="47"/>
      <c r="N94" s="47"/>
      <c r="O94" s="54"/>
      <c r="P94" s="66"/>
      <c r="Q94" s="66"/>
      <c r="R94" s="54"/>
      <c r="S94" s="54"/>
      <c r="T94" s="54"/>
      <c r="U94" s="66"/>
      <c r="V94" s="66"/>
      <c r="W94" s="66"/>
      <c r="X94" s="66"/>
      <c r="Y94" s="54"/>
      <c r="Z94" s="47"/>
      <c r="AA94" s="47"/>
      <c r="AB94" s="47"/>
      <c r="AC94" s="47"/>
    </row>
    <row r="95" spans="1:29" ht="15.75" customHeight="1" x14ac:dyDescent="0.3">
      <c r="A95" s="47"/>
      <c r="B95" s="47"/>
      <c r="C95" s="47"/>
      <c r="D95" s="47"/>
      <c r="E95" s="47"/>
      <c r="F95" s="47"/>
      <c r="G95" s="47"/>
      <c r="H95" s="48"/>
      <c r="I95" s="48"/>
      <c r="J95" s="52"/>
      <c r="K95" s="52"/>
      <c r="L95" s="54"/>
      <c r="M95" s="47"/>
      <c r="N95" s="47"/>
      <c r="O95" s="54"/>
      <c r="P95" s="66"/>
      <c r="Q95" s="66"/>
      <c r="R95" s="54"/>
      <c r="S95" s="54"/>
      <c r="T95" s="54"/>
      <c r="U95" s="66"/>
      <c r="V95" s="66"/>
      <c r="W95" s="66"/>
      <c r="X95" s="66"/>
      <c r="Y95" s="54"/>
      <c r="Z95" s="47"/>
      <c r="AA95" s="47"/>
      <c r="AB95" s="47"/>
      <c r="AC95" s="47"/>
    </row>
    <row r="96" spans="1:29" ht="15.75" customHeight="1" x14ac:dyDescent="0.3">
      <c r="A96" s="47"/>
      <c r="B96" s="47"/>
      <c r="C96" s="47"/>
      <c r="D96" s="47"/>
      <c r="E96" s="47"/>
      <c r="F96" s="47"/>
      <c r="G96" s="47"/>
      <c r="H96" s="48"/>
      <c r="I96" s="48"/>
      <c r="J96" s="52"/>
      <c r="K96" s="52"/>
      <c r="L96" s="54"/>
      <c r="M96" s="47"/>
      <c r="N96" s="47"/>
      <c r="O96" s="54"/>
      <c r="P96" s="66"/>
      <c r="Q96" s="66"/>
      <c r="R96" s="54"/>
      <c r="S96" s="54"/>
      <c r="T96" s="54"/>
      <c r="U96" s="66"/>
      <c r="V96" s="66"/>
      <c r="W96" s="66"/>
      <c r="X96" s="66"/>
      <c r="Y96" s="54"/>
      <c r="Z96" s="47"/>
      <c r="AA96" s="47"/>
      <c r="AB96" s="47"/>
      <c r="AC96" s="47"/>
    </row>
    <row r="97" spans="1:29" ht="15.75" customHeight="1" x14ac:dyDescent="0.3">
      <c r="A97" s="47"/>
      <c r="B97" s="47"/>
      <c r="C97" s="47"/>
      <c r="D97" s="47"/>
      <c r="E97" s="47"/>
      <c r="F97" s="47"/>
      <c r="G97" s="47"/>
      <c r="H97" s="48"/>
      <c r="I97" s="48"/>
      <c r="J97" s="52"/>
      <c r="K97" s="52"/>
      <c r="L97" s="54"/>
      <c r="M97" s="47"/>
      <c r="N97" s="47"/>
      <c r="O97" s="54"/>
      <c r="P97" s="66"/>
      <c r="Q97" s="66"/>
      <c r="R97" s="54"/>
      <c r="S97" s="54"/>
      <c r="T97" s="54"/>
      <c r="U97" s="66"/>
      <c r="V97" s="66"/>
      <c r="W97" s="66"/>
      <c r="X97" s="66"/>
      <c r="Y97" s="54"/>
      <c r="Z97" s="47"/>
      <c r="AA97" s="47"/>
      <c r="AB97" s="47"/>
      <c r="AC97" s="47"/>
    </row>
    <row r="98" spans="1:29" ht="15.75" customHeight="1" x14ac:dyDescent="0.3">
      <c r="A98" s="47"/>
      <c r="B98" s="47"/>
      <c r="C98" s="47"/>
      <c r="D98" s="47"/>
      <c r="E98" s="47"/>
      <c r="F98" s="47"/>
      <c r="G98" s="47"/>
      <c r="H98" s="48"/>
      <c r="I98" s="48"/>
      <c r="J98" s="52"/>
      <c r="K98" s="52"/>
      <c r="L98" s="54"/>
      <c r="M98" s="47"/>
      <c r="N98" s="47"/>
      <c r="O98" s="54"/>
      <c r="P98" s="66"/>
      <c r="Q98" s="66"/>
      <c r="R98" s="54"/>
      <c r="S98" s="54"/>
      <c r="T98" s="54"/>
      <c r="U98" s="66"/>
      <c r="V98" s="66"/>
      <c r="W98" s="66"/>
      <c r="X98" s="66"/>
      <c r="Y98" s="54"/>
      <c r="Z98" s="47"/>
      <c r="AA98" s="47"/>
      <c r="AB98" s="47"/>
      <c r="AC98" s="47"/>
    </row>
    <row r="99" spans="1:29" ht="15.75" customHeight="1" x14ac:dyDescent="0.3">
      <c r="A99" s="47"/>
      <c r="B99" s="47"/>
      <c r="C99" s="47"/>
      <c r="D99" s="47"/>
      <c r="E99" s="47"/>
      <c r="F99" s="47"/>
      <c r="G99" s="47"/>
      <c r="H99" s="48"/>
      <c r="I99" s="48"/>
      <c r="J99" s="52"/>
      <c r="K99" s="52"/>
      <c r="L99" s="54"/>
      <c r="M99" s="47"/>
      <c r="N99" s="47"/>
      <c r="O99" s="54"/>
      <c r="P99" s="66"/>
      <c r="Q99" s="66"/>
      <c r="R99" s="54"/>
      <c r="S99" s="54"/>
      <c r="T99" s="54"/>
      <c r="U99" s="66"/>
      <c r="V99" s="66"/>
      <c r="W99" s="66"/>
      <c r="X99" s="66"/>
      <c r="Y99" s="54"/>
      <c r="Z99" s="47"/>
      <c r="AA99" s="47"/>
      <c r="AB99" s="47"/>
      <c r="AC99" s="47"/>
    </row>
    <row r="100" spans="1:29" ht="15.75" customHeight="1" x14ac:dyDescent="0.3">
      <c r="A100" s="47"/>
      <c r="B100" s="47"/>
      <c r="C100" s="47"/>
      <c r="D100" s="47"/>
      <c r="E100" s="47"/>
      <c r="F100" s="47"/>
      <c r="G100" s="47"/>
      <c r="H100" s="48"/>
      <c r="I100" s="48"/>
      <c r="J100" s="52"/>
      <c r="K100" s="52"/>
      <c r="L100" s="54"/>
      <c r="M100" s="47"/>
      <c r="N100" s="47"/>
      <c r="O100" s="54"/>
      <c r="P100" s="66"/>
      <c r="Q100" s="66"/>
      <c r="R100" s="54"/>
      <c r="S100" s="54"/>
      <c r="T100" s="54"/>
      <c r="U100" s="66"/>
      <c r="V100" s="66"/>
      <c r="W100" s="66"/>
      <c r="X100" s="66"/>
      <c r="Y100" s="54"/>
      <c r="Z100" s="47"/>
      <c r="AA100" s="47"/>
      <c r="AB100" s="47"/>
      <c r="AC100" s="47"/>
    </row>
    <row r="101" spans="1:29" ht="15.75" customHeight="1" x14ac:dyDescent="0.3">
      <c r="A101" s="47"/>
      <c r="B101" s="47"/>
      <c r="C101" s="47"/>
      <c r="D101" s="47"/>
      <c r="E101" s="47"/>
      <c r="F101" s="47"/>
      <c r="G101" s="47"/>
      <c r="H101" s="47"/>
      <c r="I101" s="58"/>
      <c r="J101" s="47"/>
      <c r="K101" s="47"/>
      <c r="L101" s="47"/>
      <c r="M101" s="47"/>
      <c r="N101" s="47"/>
      <c r="O101" s="47"/>
      <c r="P101" s="47"/>
      <c r="Q101" s="47"/>
      <c r="R101" s="47"/>
      <c r="S101" s="47"/>
      <c r="T101" s="47"/>
      <c r="U101" s="47"/>
      <c r="V101" s="47"/>
      <c r="W101" s="47"/>
      <c r="X101" s="47"/>
      <c r="Y101" s="47"/>
      <c r="Z101" s="47"/>
      <c r="AA101" s="47"/>
      <c r="AB101" s="47"/>
      <c r="AC101" s="47"/>
    </row>
    <row r="102" spans="1:29" ht="15.75" customHeight="1" x14ac:dyDescent="0.3">
      <c r="A102" s="47"/>
      <c r="B102" s="47"/>
      <c r="C102" s="47"/>
      <c r="D102" s="47"/>
      <c r="E102" s="47"/>
      <c r="F102" s="47"/>
      <c r="G102" s="47"/>
      <c r="H102" s="47"/>
      <c r="I102" s="58"/>
      <c r="J102" s="47"/>
      <c r="K102" s="47"/>
      <c r="L102" s="47"/>
      <c r="M102" s="47"/>
      <c r="N102" s="47"/>
      <c r="O102" s="47"/>
      <c r="P102" s="47"/>
      <c r="Q102" s="47"/>
      <c r="R102" s="47"/>
      <c r="S102" s="47"/>
      <c r="T102" s="47"/>
      <c r="U102" s="47"/>
      <c r="V102" s="47"/>
      <c r="W102" s="47"/>
      <c r="X102" s="47"/>
      <c r="Y102" s="47"/>
      <c r="Z102" s="47"/>
      <c r="AA102" s="47"/>
      <c r="AB102" s="47"/>
      <c r="AC102" s="47"/>
    </row>
    <row r="103" spans="1:29" ht="15.75" customHeight="1" x14ac:dyDescent="0.3">
      <c r="A103" s="47"/>
      <c r="B103" s="47"/>
      <c r="C103" s="47"/>
      <c r="D103" s="47"/>
      <c r="E103" s="47"/>
      <c r="F103" s="47"/>
      <c r="G103" s="47"/>
      <c r="H103" s="47"/>
      <c r="I103" s="58"/>
      <c r="J103" s="47"/>
      <c r="K103" s="47"/>
      <c r="L103" s="47"/>
      <c r="M103" s="47"/>
      <c r="N103" s="47"/>
      <c r="O103" s="47"/>
      <c r="P103" s="47"/>
      <c r="Q103" s="47"/>
      <c r="R103" s="47"/>
      <c r="S103" s="47"/>
      <c r="T103" s="47"/>
      <c r="U103" s="47"/>
      <c r="V103" s="47"/>
      <c r="W103" s="47"/>
      <c r="X103" s="47"/>
      <c r="Y103" s="47"/>
      <c r="Z103" s="47"/>
      <c r="AA103" s="47"/>
      <c r="AB103" s="47"/>
      <c r="AC103" s="47"/>
    </row>
    <row r="104" spans="1:29" ht="15.75" customHeight="1" x14ac:dyDescent="0.3">
      <c r="A104" s="47"/>
      <c r="B104" s="47"/>
      <c r="C104" s="47"/>
      <c r="D104" s="47"/>
      <c r="E104" s="47"/>
      <c r="F104" s="47"/>
      <c r="G104" s="47"/>
      <c r="H104" s="47"/>
      <c r="I104" s="58"/>
      <c r="J104" s="47"/>
      <c r="K104" s="47"/>
      <c r="L104" s="47"/>
      <c r="M104" s="47"/>
      <c r="N104" s="47"/>
      <c r="O104" s="47"/>
      <c r="P104" s="47"/>
      <c r="Q104" s="47"/>
      <c r="R104" s="47"/>
      <c r="S104" s="47"/>
      <c r="T104" s="47"/>
      <c r="U104" s="47"/>
      <c r="V104" s="47"/>
      <c r="W104" s="47"/>
      <c r="X104" s="47"/>
      <c r="Y104" s="47"/>
      <c r="Z104" s="47"/>
      <c r="AA104" s="47"/>
      <c r="AB104" s="47"/>
      <c r="AC104" s="47"/>
    </row>
    <row r="105" spans="1:29" ht="15.75" customHeight="1" x14ac:dyDescent="0.3">
      <c r="A105" s="47"/>
      <c r="B105" s="47"/>
      <c r="C105" s="47"/>
      <c r="D105" s="47"/>
      <c r="E105" s="47"/>
      <c r="F105" s="47"/>
      <c r="G105" s="47"/>
      <c r="H105" s="47"/>
      <c r="I105" s="58"/>
      <c r="J105" s="47"/>
      <c r="K105" s="47"/>
      <c r="L105" s="47"/>
      <c r="M105" s="47"/>
      <c r="N105" s="47"/>
      <c r="O105" s="47"/>
      <c r="P105" s="47"/>
      <c r="Q105" s="47"/>
      <c r="R105" s="47"/>
      <c r="S105" s="47"/>
      <c r="T105" s="47"/>
      <c r="U105" s="47"/>
      <c r="V105" s="47"/>
      <c r="W105" s="47"/>
      <c r="X105" s="47"/>
      <c r="Y105" s="47"/>
      <c r="Z105" s="47"/>
      <c r="AA105" s="47"/>
      <c r="AB105" s="47"/>
      <c r="AC105" s="47"/>
    </row>
    <row r="106" spans="1:29" ht="15.75" customHeight="1" x14ac:dyDescent="0.3">
      <c r="A106" s="47"/>
      <c r="B106" s="47"/>
      <c r="C106" s="47"/>
      <c r="D106" s="47"/>
      <c r="E106" s="47"/>
      <c r="F106" s="47"/>
      <c r="G106" s="47"/>
      <c r="H106" s="47"/>
      <c r="I106" s="58"/>
      <c r="J106" s="47"/>
      <c r="K106" s="47"/>
      <c r="L106" s="47"/>
      <c r="M106" s="47"/>
      <c r="N106" s="47"/>
      <c r="O106" s="47"/>
      <c r="P106" s="47"/>
      <c r="Q106" s="47"/>
      <c r="R106" s="47"/>
      <c r="S106" s="47"/>
      <c r="T106" s="47"/>
      <c r="U106" s="47"/>
      <c r="V106" s="47"/>
      <c r="W106" s="47"/>
      <c r="X106" s="47"/>
      <c r="Y106" s="47"/>
      <c r="Z106" s="47"/>
      <c r="AA106" s="47"/>
      <c r="AB106" s="47"/>
      <c r="AC106" s="47"/>
    </row>
    <row r="107" spans="1:29" ht="15.75" customHeight="1" x14ac:dyDescent="0.3">
      <c r="A107" s="47"/>
      <c r="B107" s="47"/>
      <c r="C107" s="47"/>
      <c r="D107" s="47"/>
      <c r="E107" s="47"/>
      <c r="F107" s="47"/>
      <c r="G107" s="47"/>
      <c r="H107" s="47"/>
      <c r="I107" s="58"/>
      <c r="J107" s="47"/>
      <c r="K107" s="47"/>
      <c r="L107" s="47"/>
      <c r="M107" s="47"/>
      <c r="N107" s="47"/>
      <c r="O107" s="47"/>
      <c r="P107" s="47"/>
      <c r="Q107" s="47"/>
      <c r="R107" s="47"/>
      <c r="S107" s="47"/>
      <c r="T107" s="47"/>
      <c r="U107" s="47"/>
      <c r="V107" s="47"/>
      <c r="W107" s="47"/>
      <c r="X107" s="47"/>
      <c r="Y107" s="47"/>
      <c r="Z107" s="47"/>
      <c r="AA107" s="47"/>
      <c r="AB107" s="47"/>
      <c r="AC107" s="47"/>
    </row>
    <row r="108" spans="1:29" ht="15.75" customHeight="1" x14ac:dyDescent="0.3">
      <c r="A108" s="47"/>
      <c r="B108" s="47"/>
      <c r="C108" s="47"/>
      <c r="D108" s="47"/>
      <c r="E108" s="47"/>
      <c r="F108" s="47"/>
      <c r="G108" s="47"/>
      <c r="H108" s="47"/>
      <c r="I108" s="58"/>
      <c r="J108" s="47"/>
      <c r="K108" s="47"/>
      <c r="L108" s="47"/>
      <c r="M108" s="47"/>
      <c r="N108" s="47"/>
      <c r="O108" s="47"/>
      <c r="P108" s="47"/>
      <c r="Q108" s="47"/>
      <c r="R108" s="47"/>
      <c r="S108" s="47"/>
      <c r="T108" s="47"/>
      <c r="U108" s="47"/>
      <c r="V108" s="47"/>
      <c r="W108" s="47"/>
      <c r="X108" s="47"/>
      <c r="Y108" s="47"/>
      <c r="Z108" s="47"/>
      <c r="AA108" s="47"/>
      <c r="AB108" s="47"/>
      <c r="AC108" s="47"/>
    </row>
    <row r="109" spans="1:29" ht="15.75" customHeight="1" x14ac:dyDescent="0.3">
      <c r="A109" s="47"/>
      <c r="B109" s="47"/>
      <c r="C109" s="47"/>
      <c r="D109" s="47"/>
      <c r="E109" s="47"/>
      <c r="F109" s="47"/>
      <c r="G109" s="47"/>
      <c r="H109" s="47"/>
      <c r="I109" s="58"/>
      <c r="J109" s="47"/>
      <c r="K109" s="47"/>
      <c r="L109" s="47"/>
      <c r="M109" s="47"/>
      <c r="N109" s="47"/>
      <c r="O109" s="47"/>
      <c r="P109" s="47"/>
      <c r="Q109" s="47"/>
      <c r="R109" s="47"/>
      <c r="S109" s="47"/>
      <c r="T109" s="47"/>
      <c r="U109" s="47"/>
      <c r="V109" s="47"/>
      <c r="W109" s="47"/>
      <c r="X109" s="47"/>
      <c r="Y109" s="47"/>
      <c r="Z109" s="47"/>
      <c r="AA109" s="47"/>
      <c r="AB109" s="47"/>
      <c r="AC109" s="47"/>
    </row>
    <row r="110" spans="1:29" ht="15.75" customHeight="1" x14ac:dyDescent="0.3">
      <c r="A110" s="47"/>
      <c r="B110" s="47"/>
      <c r="C110" s="47"/>
      <c r="D110" s="47"/>
      <c r="E110" s="47"/>
      <c r="F110" s="47"/>
      <c r="G110" s="47"/>
      <c r="H110" s="47"/>
      <c r="I110" s="58"/>
      <c r="J110" s="47"/>
      <c r="K110" s="47"/>
      <c r="L110" s="47"/>
      <c r="M110" s="47"/>
      <c r="N110" s="47"/>
      <c r="O110" s="47"/>
      <c r="P110" s="47"/>
      <c r="Q110" s="47"/>
      <c r="R110" s="47"/>
      <c r="S110" s="47"/>
      <c r="T110" s="47"/>
      <c r="U110" s="47"/>
      <c r="V110" s="47"/>
      <c r="W110" s="47"/>
      <c r="X110" s="47"/>
      <c r="Y110" s="47"/>
      <c r="Z110" s="47"/>
      <c r="AA110" s="47"/>
      <c r="AB110" s="47"/>
      <c r="AC110" s="47"/>
    </row>
    <row r="111" spans="1:29" ht="15.75" customHeight="1" x14ac:dyDescent="0.3">
      <c r="A111" s="47"/>
      <c r="B111" s="47"/>
      <c r="C111" s="47"/>
      <c r="D111" s="47"/>
      <c r="E111" s="47"/>
      <c r="F111" s="47"/>
      <c r="G111" s="47"/>
      <c r="H111" s="47"/>
      <c r="I111" s="58"/>
      <c r="J111" s="47"/>
      <c r="K111" s="47"/>
      <c r="L111" s="47"/>
      <c r="M111" s="47"/>
      <c r="N111" s="47"/>
      <c r="O111" s="47"/>
      <c r="P111" s="47"/>
      <c r="Q111" s="47"/>
      <c r="R111" s="47"/>
      <c r="S111" s="47"/>
      <c r="T111" s="47"/>
      <c r="U111" s="47"/>
      <c r="V111" s="47"/>
      <c r="W111" s="47"/>
      <c r="X111" s="47"/>
      <c r="Y111" s="47"/>
      <c r="Z111" s="47"/>
      <c r="AA111" s="47"/>
      <c r="AB111" s="47"/>
      <c r="AC111" s="47"/>
    </row>
    <row r="112" spans="1:29" ht="15.75" customHeight="1" x14ac:dyDescent="0.3">
      <c r="A112" s="47"/>
      <c r="B112" s="47"/>
      <c r="C112" s="47"/>
      <c r="D112" s="47"/>
      <c r="E112" s="47"/>
      <c r="F112" s="47"/>
      <c r="G112" s="47"/>
      <c r="H112" s="47"/>
      <c r="I112" s="58"/>
      <c r="J112" s="47"/>
      <c r="K112" s="47"/>
      <c r="L112" s="47"/>
      <c r="M112" s="47"/>
      <c r="N112" s="47"/>
      <c r="O112" s="47"/>
      <c r="P112" s="47"/>
      <c r="Q112" s="47"/>
      <c r="R112" s="47"/>
      <c r="S112" s="47"/>
      <c r="T112" s="47"/>
      <c r="U112" s="47"/>
      <c r="V112" s="47"/>
      <c r="W112" s="47"/>
      <c r="X112" s="47"/>
      <c r="Y112" s="47"/>
      <c r="Z112" s="47"/>
      <c r="AA112" s="47"/>
      <c r="AB112" s="47"/>
      <c r="AC112" s="47"/>
    </row>
    <row r="113" spans="1:29" ht="15.75" customHeight="1" x14ac:dyDescent="0.3">
      <c r="A113" s="47"/>
      <c r="B113" s="47"/>
      <c r="C113" s="47"/>
      <c r="D113" s="47"/>
      <c r="E113" s="47"/>
      <c r="F113" s="47"/>
      <c r="G113" s="47"/>
      <c r="H113" s="47"/>
      <c r="I113" s="58"/>
      <c r="J113" s="47"/>
      <c r="K113" s="47"/>
      <c r="L113" s="47"/>
      <c r="M113" s="47"/>
      <c r="N113" s="47"/>
      <c r="O113" s="47"/>
      <c r="P113" s="47"/>
      <c r="Q113" s="47"/>
      <c r="R113" s="47"/>
      <c r="S113" s="47"/>
      <c r="T113" s="47"/>
      <c r="U113" s="47"/>
      <c r="V113" s="47"/>
      <c r="W113" s="47"/>
      <c r="X113" s="47"/>
      <c r="Y113" s="47"/>
      <c r="Z113" s="47"/>
      <c r="AA113" s="47"/>
      <c r="AB113" s="47"/>
      <c r="AC113" s="47"/>
    </row>
    <row r="114" spans="1:29" ht="15.75" customHeight="1" x14ac:dyDescent="0.3">
      <c r="A114" s="47"/>
      <c r="B114" s="47"/>
      <c r="C114" s="47"/>
      <c r="D114" s="47"/>
      <c r="E114" s="47"/>
      <c r="F114" s="47"/>
      <c r="G114" s="47"/>
      <c r="H114" s="47"/>
      <c r="I114" s="58"/>
      <c r="J114" s="47"/>
      <c r="K114" s="47"/>
      <c r="L114" s="47"/>
      <c r="M114" s="47"/>
      <c r="N114" s="47"/>
      <c r="O114" s="47"/>
      <c r="P114" s="47"/>
      <c r="Q114" s="47"/>
      <c r="R114" s="47"/>
      <c r="S114" s="47"/>
      <c r="T114" s="47"/>
      <c r="U114" s="47"/>
      <c r="V114" s="47"/>
      <c r="W114" s="47"/>
      <c r="X114" s="47"/>
      <c r="Y114" s="47"/>
      <c r="Z114" s="47"/>
      <c r="AA114" s="47"/>
      <c r="AB114" s="47"/>
      <c r="AC114" s="47"/>
    </row>
    <row r="115" spans="1:29" ht="15.75" customHeight="1" x14ac:dyDescent="0.3">
      <c r="A115" s="47"/>
      <c r="B115" s="47"/>
      <c r="C115" s="47"/>
      <c r="D115" s="47"/>
      <c r="E115" s="47"/>
      <c r="F115" s="47"/>
      <c r="G115" s="47"/>
      <c r="H115" s="47"/>
      <c r="I115" s="58"/>
      <c r="J115" s="47"/>
      <c r="K115" s="47"/>
      <c r="L115" s="47"/>
      <c r="M115" s="47"/>
      <c r="N115" s="47"/>
      <c r="O115" s="47"/>
      <c r="P115" s="47"/>
      <c r="Q115" s="47"/>
      <c r="R115" s="47"/>
      <c r="S115" s="47"/>
      <c r="T115" s="47"/>
      <c r="U115" s="47"/>
      <c r="V115" s="47"/>
      <c r="W115" s="47"/>
      <c r="X115" s="47"/>
      <c r="Y115" s="47"/>
      <c r="Z115" s="47"/>
      <c r="AA115" s="47"/>
      <c r="AB115" s="47"/>
      <c r="AC115" s="47"/>
    </row>
    <row r="116" spans="1:29" ht="15.75" customHeight="1" x14ac:dyDescent="0.3">
      <c r="A116" s="47"/>
      <c r="B116" s="47"/>
      <c r="C116" s="47"/>
      <c r="D116" s="47"/>
      <c r="E116" s="47"/>
      <c r="F116" s="47"/>
      <c r="G116" s="47"/>
      <c r="H116" s="47"/>
      <c r="I116" s="58"/>
      <c r="J116" s="47"/>
      <c r="K116" s="47"/>
      <c r="L116" s="47"/>
      <c r="M116" s="47"/>
      <c r="N116" s="47"/>
      <c r="O116" s="47"/>
      <c r="P116" s="47"/>
      <c r="Q116" s="47"/>
      <c r="R116" s="47"/>
      <c r="S116" s="47"/>
      <c r="T116" s="47"/>
      <c r="U116" s="47"/>
      <c r="V116" s="47"/>
      <c r="W116" s="47"/>
      <c r="X116" s="47"/>
      <c r="Y116" s="47"/>
      <c r="Z116" s="47"/>
      <c r="AA116" s="47"/>
      <c r="AB116" s="47"/>
      <c r="AC116" s="47"/>
    </row>
    <row r="117" spans="1:29" ht="15.75" customHeight="1" x14ac:dyDescent="0.3">
      <c r="A117" s="47"/>
      <c r="B117" s="47"/>
      <c r="C117" s="47"/>
      <c r="D117" s="47"/>
      <c r="E117" s="47"/>
      <c r="F117" s="47"/>
      <c r="G117" s="47"/>
      <c r="H117" s="47"/>
      <c r="I117" s="58"/>
      <c r="J117" s="47"/>
      <c r="K117" s="47"/>
      <c r="L117" s="47"/>
      <c r="M117" s="47"/>
      <c r="N117" s="47"/>
      <c r="O117" s="47"/>
      <c r="P117" s="47"/>
      <c r="Q117" s="47"/>
      <c r="R117" s="47"/>
      <c r="S117" s="47"/>
      <c r="T117" s="47"/>
      <c r="U117" s="47"/>
      <c r="V117" s="47"/>
      <c r="W117" s="47"/>
      <c r="X117" s="47"/>
      <c r="Y117" s="47"/>
      <c r="Z117" s="47"/>
      <c r="AA117" s="47"/>
      <c r="AB117" s="47"/>
      <c r="AC117" s="47"/>
    </row>
    <row r="118" spans="1:29" ht="15.75" customHeight="1" x14ac:dyDescent="0.3">
      <c r="A118" s="47"/>
      <c r="B118" s="47"/>
      <c r="C118" s="47"/>
      <c r="D118" s="47"/>
      <c r="E118" s="47"/>
      <c r="F118" s="47"/>
      <c r="G118" s="47"/>
      <c r="H118" s="47"/>
      <c r="I118" s="58"/>
      <c r="J118" s="47"/>
      <c r="K118" s="47"/>
      <c r="L118" s="47"/>
      <c r="M118" s="47"/>
      <c r="N118" s="47"/>
      <c r="O118" s="47"/>
      <c r="P118" s="47"/>
      <c r="Q118" s="47"/>
      <c r="R118" s="47"/>
      <c r="S118" s="47"/>
      <c r="T118" s="47"/>
      <c r="U118" s="47"/>
      <c r="V118" s="47"/>
      <c r="W118" s="47"/>
      <c r="X118" s="47"/>
      <c r="Y118" s="47"/>
      <c r="Z118" s="47"/>
      <c r="AA118" s="47"/>
      <c r="AB118" s="47"/>
      <c r="AC118" s="47"/>
    </row>
    <row r="119" spans="1:29" ht="15.75" customHeight="1" x14ac:dyDescent="0.3">
      <c r="A119" s="47"/>
      <c r="B119" s="47"/>
      <c r="C119" s="47"/>
      <c r="D119" s="47"/>
      <c r="E119" s="47"/>
      <c r="F119" s="47"/>
      <c r="G119" s="47"/>
      <c r="H119" s="47"/>
      <c r="I119" s="58"/>
      <c r="J119" s="47"/>
      <c r="K119" s="47"/>
      <c r="L119" s="47"/>
      <c r="M119" s="47"/>
      <c r="N119" s="47"/>
      <c r="O119" s="47"/>
      <c r="P119" s="47"/>
      <c r="Q119" s="47"/>
      <c r="R119" s="47"/>
      <c r="S119" s="47"/>
      <c r="T119" s="47"/>
      <c r="U119" s="47"/>
      <c r="V119" s="47"/>
      <c r="W119" s="47"/>
      <c r="X119" s="47"/>
      <c r="Y119" s="47"/>
      <c r="Z119" s="47"/>
      <c r="AA119" s="47"/>
      <c r="AB119" s="47"/>
      <c r="AC119" s="47"/>
    </row>
    <row r="120" spans="1:29" ht="15.75" customHeight="1" x14ac:dyDescent="0.3">
      <c r="A120" s="47"/>
      <c r="B120" s="47"/>
      <c r="C120" s="47"/>
      <c r="D120" s="47"/>
      <c r="E120" s="47"/>
      <c r="F120" s="47"/>
      <c r="G120" s="47"/>
      <c r="H120" s="47"/>
      <c r="I120" s="58"/>
      <c r="J120" s="47"/>
      <c r="K120" s="47"/>
      <c r="L120" s="47"/>
      <c r="M120" s="47"/>
      <c r="N120" s="47"/>
      <c r="O120" s="47"/>
      <c r="P120" s="47"/>
      <c r="Q120" s="47"/>
      <c r="R120" s="47"/>
      <c r="S120" s="47"/>
      <c r="T120" s="47"/>
      <c r="U120" s="47"/>
      <c r="V120" s="47"/>
      <c r="W120" s="47"/>
      <c r="X120" s="47"/>
      <c r="Y120" s="47"/>
      <c r="Z120" s="47"/>
      <c r="AA120" s="47"/>
      <c r="AB120" s="47"/>
      <c r="AC120" s="47"/>
    </row>
    <row r="121" spans="1:29" ht="15.75" customHeight="1" x14ac:dyDescent="0.3">
      <c r="A121" s="47"/>
      <c r="B121" s="47"/>
      <c r="C121" s="47"/>
      <c r="D121" s="47"/>
      <c r="E121" s="47"/>
      <c r="F121" s="47"/>
      <c r="G121" s="47"/>
      <c r="H121" s="47"/>
      <c r="I121" s="58"/>
      <c r="J121" s="47"/>
      <c r="K121" s="47"/>
      <c r="L121" s="47"/>
      <c r="M121" s="47"/>
      <c r="N121" s="47"/>
      <c r="O121" s="47"/>
      <c r="P121" s="47"/>
      <c r="Q121" s="47"/>
      <c r="R121" s="47"/>
      <c r="S121" s="47"/>
      <c r="T121" s="47"/>
      <c r="U121" s="47"/>
      <c r="V121" s="47"/>
      <c r="W121" s="47"/>
      <c r="X121" s="47"/>
      <c r="Y121" s="47"/>
      <c r="Z121" s="47"/>
      <c r="AA121" s="47"/>
      <c r="AB121" s="47"/>
      <c r="AC121" s="47"/>
    </row>
    <row r="122" spans="1:29" ht="15.75" customHeight="1" x14ac:dyDescent="0.3">
      <c r="A122" s="47"/>
      <c r="B122" s="47"/>
      <c r="C122" s="47"/>
      <c r="D122" s="47"/>
      <c r="E122" s="47"/>
      <c r="F122" s="47"/>
      <c r="G122" s="47"/>
      <c r="H122" s="47"/>
      <c r="I122" s="58"/>
      <c r="J122" s="47"/>
      <c r="K122" s="47"/>
      <c r="L122" s="47"/>
      <c r="M122" s="47"/>
      <c r="N122" s="47"/>
      <c r="O122" s="47"/>
      <c r="P122" s="47"/>
      <c r="Q122" s="47"/>
      <c r="R122" s="47"/>
      <c r="S122" s="47"/>
      <c r="T122" s="47"/>
      <c r="U122" s="47"/>
      <c r="V122" s="47"/>
      <c r="W122" s="47"/>
      <c r="X122" s="47"/>
      <c r="Y122" s="47"/>
      <c r="Z122" s="47"/>
      <c r="AA122" s="47"/>
      <c r="AB122" s="47"/>
      <c r="AC122" s="47"/>
    </row>
    <row r="123" spans="1:29" ht="15.75" customHeight="1" x14ac:dyDescent="0.3">
      <c r="A123" s="47"/>
      <c r="B123" s="47"/>
      <c r="C123" s="47"/>
      <c r="D123" s="47"/>
      <c r="E123" s="47"/>
      <c r="F123" s="47"/>
      <c r="G123" s="47"/>
      <c r="H123" s="47"/>
      <c r="I123" s="58"/>
      <c r="J123" s="47"/>
      <c r="K123" s="47"/>
      <c r="L123" s="47"/>
      <c r="M123" s="47"/>
      <c r="N123" s="47"/>
      <c r="O123" s="47"/>
      <c r="P123" s="47"/>
      <c r="Q123" s="47"/>
      <c r="R123" s="47"/>
      <c r="S123" s="47"/>
      <c r="T123" s="47"/>
      <c r="U123" s="47"/>
      <c r="V123" s="47"/>
      <c r="W123" s="47"/>
      <c r="X123" s="47"/>
      <c r="Y123" s="47"/>
      <c r="Z123" s="47"/>
      <c r="AA123" s="47"/>
      <c r="AB123" s="47"/>
      <c r="AC123" s="47"/>
    </row>
    <row r="124" spans="1:29" ht="15.75" customHeight="1" x14ac:dyDescent="0.3">
      <c r="A124" s="47"/>
      <c r="B124" s="47"/>
      <c r="C124" s="47"/>
      <c r="D124" s="47"/>
      <c r="E124" s="47"/>
      <c r="F124" s="47"/>
      <c r="G124" s="47"/>
      <c r="H124" s="47"/>
      <c r="I124" s="58"/>
      <c r="J124" s="47"/>
      <c r="K124" s="47"/>
      <c r="L124" s="47"/>
      <c r="M124" s="47"/>
      <c r="N124" s="47"/>
      <c r="O124" s="47"/>
      <c r="P124" s="47"/>
      <c r="Q124" s="47"/>
      <c r="R124" s="47"/>
      <c r="S124" s="47"/>
      <c r="T124" s="47"/>
      <c r="U124" s="47"/>
      <c r="V124" s="47"/>
      <c r="W124" s="47"/>
      <c r="X124" s="47"/>
      <c r="Y124" s="47"/>
      <c r="Z124" s="47"/>
      <c r="AA124" s="47"/>
      <c r="AB124" s="47"/>
      <c r="AC124" s="47"/>
    </row>
    <row r="125" spans="1:29" ht="15.75" customHeight="1" x14ac:dyDescent="0.3">
      <c r="A125" s="47"/>
      <c r="B125" s="47"/>
      <c r="C125" s="47"/>
      <c r="D125" s="47"/>
      <c r="E125" s="47"/>
      <c r="F125" s="47"/>
      <c r="G125" s="47"/>
      <c r="H125" s="47"/>
      <c r="I125" s="58"/>
      <c r="J125" s="47"/>
      <c r="K125" s="47"/>
      <c r="L125" s="47"/>
      <c r="M125" s="47"/>
      <c r="N125" s="47"/>
      <c r="O125" s="47"/>
      <c r="P125" s="47"/>
      <c r="Q125" s="47"/>
      <c r="R125" s="47"/>
      <c r="S125" s="47"/>
      <c r="T125" s="47"/>
      <c r="U125" s="47"/>
      <c r="V125" s="47"/>
      <c r="W125" s="47"/>
      <c r="X125" s="47"/>
      <c r="Y125" s="47"/>
      <c r="Z125" s="47"/>
      <c r="AA125" s="47"/>
      <c r="AB125" s="47"/>
      <c r="AC125" s="47"/>
    </row>
    <row r="126" spans="1:29" ht="15.75" customHeight="1" x14ac:dyDescent="0.3">
      <c r="A126" s="47"/>
      <c r="B126" s="47"/>
      <c r="C126" s="47"/>
      <c r="D126" s="47"/>
      <c r="E126" s="47"/>
      <c r="F126" s="47"/>
      <c r="G126" s="47"/>
      <c r="H126" s="47"/>
      <c r="I126" s="58"/>
      <c r="J126" s="47"/>
      <c r="K126" s="47"/>
      <c r="L126" s="47"/>
      <c r="M126" s="47"/>
      <c r="N126" s="47"/>
      <c r="O126" s="47"/>
      <c r="P126" s="47"/>
      <c r="Q126" s="47"/>
      <c r="R126" s="47"/>
      <c r="S126" s="47"/>
      <c r="T126" s="47"/>
      <c r="U126" s="47"/>
      <c r="V126" s="47"/>
      <c r="W126" s="47"/>
      <c r="X126" s="47"/>
      <c r="Y126" s="47"/>
      <c r="Z126" s="47"/>
      <c r="AA126" s="47"/>
      <c r="AB126" s="47"/>
      <c r="AC126" s="47"/>
    </row>
    <row r="127" spans="1:29" ht="15.75" customHeight="1" x14ac:dyDescent="0.3">
      <c r="A127" s="47"/>
      <c r="B127" s="47"/>
      <c r="C127" s="47"/>
      <c r="D127" s="47"/>
      <c r="E127" s="47"/>
      <c r="F127" s="47"/>
      <c r="G127" s="47"/>
      <c r="H127" s="47"/>
      <c r="I127" s="58"/>
      <c r="J127" s="47"/>
      <c r="K127" s="47"/>
      <c r="L127" s="47"/>
      <c r="M127" s="47"/>
      <c r="N127" s="47"/>
      <c r="O127" s="47"/>
      <c r="P127" s="47"/>
      <c r="Q127" s="47"/>
      <c r="R127" s="47"/>
      <c r="S127" s="47"/>
      <c r="T127" s="47"/>
      <c r="U127" s="47"/>
      <c r="V127" s="47"/>
      <c r="W127" s="47"/>
      <c r="X127" s="47"/>
      <c r="Y127" s="47"/>
      <c r="Z127" s="47"/>
      <c r="AA127" s="47"/>
      <c r="AB127" s="47"/>
      <c r="AC127" s="47"/>
    </row>
    <row r="128" spans="1:29" ht="15.75" customHeight="1" x14ac:dyDescent="0.3">
      <c r="A128" s="47"/>
      <c r="B128" s="47"/>
      <c r="C128" s="47"/>
      <c r="D128" s="47"/>
      <c r="E128" s="47"/>
      <c r="F128" s="47"/>
      <c r="G128" s="47"/>
      <c r="H128" s="47"/>
      <c r="I128" s="58"/>
      <c r="J128" s="47"/>
      <c r="K128" s="47"/>
      <c r="L128" s="47"/>
      <c r="M128" s="47"/>
      <c r="N128" s="47"/>
      <c r="O128" s="47"/>
      <c r="P128" s="47"/>
      <c r="Q128" s="47"/>
      <c r="R128" s="47"/>
      <c r="S128" s="47"/>
      <c r="T128" s="47"/>
      <c r="U128" s="47"/>
      <c r="V128" s="47"/>
      <c r="W128" s="47"/>
      <c r="X128" s="47"/>
      <c r="Y128" s="47"/>
      <c r="Z128" s="47"/>
      <c r="AA128" s="47"/>
      <c r="AB128" s="47"/>
      <c r="AC128" s="47"/>
    </row>
    <row r="129" spans="1:29" ht="15.75" customHeight="1" x14ac:dyDescent="0.3">
      <c r="A129" s="47"/>
      <c r="B129" s="47"/>
      <c r="C129" s="47"/>
      <c r="D129" s="47"/>
      <c r="E129" s="47"/>
      <c r="F129" s="47"/>
      <c r="G129" s="47"/>
      <c r="H129" s="47"/>
      <c r="I129" s="58"/>
      <c r="J129" s="47"/>
      <c r="K129" s="47"/>
      <c r="L129" s="47"/>
      <c r="M129" s="47"/>
      <c r="N129" s="47"/>
      <c r="O129" s="47"/>
      <c r="P129" s="47"/>
      <c r="Q129" s="47"/>
      <c r="R129" s="47"/>
      <c r="S129" s="47"/>
      <c r="T129" s="47"/>
      <c r="U129" s="47"/>
      <c r="V129" s="47"/>
      <c r="W129" s="47"/>
      <c r="X129" s="47"/>
      <c r="Y129" s="47"/>
      <c r="Z129" s="47"/>
      <c r="AA129" s="47"/>
      <c r="AB129" s="47"/>
      <c r="AC129" s="47"/>
    </row>
    <row r="130" spans="1:29" ht="15.75" customHeight="1" x14ac:dyDescent="0.3">
      <c r="A130" s="47"/>
      <c r="B130" s="47"/>
      <c r="C130" s="47"/>
      <c r="D130" s="47"/>
      <c r="E130" s="47"/>
      <c r="F130" s="47"/>
      <c r="G130" s="47"/>
      <c r="H130" s="47"/>
      <c r="I130" s="58"/>
      <c r="J130" s="47"/>
      <c r="K130" s="47"/>
      <c r="L130" s="47"/>
      <c r="M130" s="47"/>
      <c r="N130" s="47"/>
      <c r="O130" s="47"/>
      <c r="P130" s="47"/>
      <c r="Q130" s="47"/>
      <c r="R130" s="47"/>
      <c r="S130" s="47"/>
      <c r="T130" s="47"/>
      <c r="U130" s="47"/>
      <c r="V130" s="47"/>
      <c r="W130" s="47"/>
      <c r="X130" s="47"/>
      <c r="Y130" s="47"/>
      <c r="Z130" s="47"/>
      <c r="AA130" s="47"/>
      <c r="AB130" s="47"/>
      <c r="AC130" s="47"/>
    </row>
    <row r="131" spans="1:29" ht="15.75" customHeight="1" x14ac:dyDescent="0.3">
      <c r="A131" s="47"/>
      <c r="B131" s="47"/>
      <c r="C131" s="47"/>
      <c r="D131" s="47"/>
      <c r="E131" s="47"/>
      <c r="F131" s="47"/>
      <c r="G131" s="47"/>
      <c r="H131" s="47"/>
      <c r="I131" s="58"/>
      <c r="J131" s="47"/>
      <c r="K131" s="47"/>
      <c r="L131" s="47"/>
      <c r="M131" s="47"/>
      <c r="N131" s="47"/>
      <c r="O131" s="47"/>
      <c r="P131" s="47"/>
      <c r="Q131" s="47"/>
      <c r="R131" s="47"/>
      <c r="S131" s="47"/>
      <c r="T131" s="47"/>
      <c r="U131" s="47"/>
      <c r="V131" s="47"/>
      <c r="W131" s="47"/>
      <c r="X131" s="47"/>
      <c r="Y131" s="47"/>
      <c r="Z131" s="47"/>
      <c r="AA131" s="47"/>
      <c r="AB131" s="47"/>
      <c r="AC131" s="47"/>
    </row>
    <row r="132" spans="1:29" ht="15.75" customHeight="1" x14ac:dyDescent="0.3">
      <c r="A132" s="47"/>
      <c r="B132" s="47"/>
      <c r="C132" s="47"/>
      <c r="D132" s="47"/>
      <c r="E132" s="47"/>
      <c r="F132" s="47"/>
      <c r="G132" s="47"/>
      <c r="H132" s="47"/>
      <c r="I132" s="58"/>
      <c r="J132" s="47"/>
      <c r="K132" s="47"/>
      <c r="L132" s="47"/>
      <c r="M132" s="47"/>
      <c r="N132" s="47"/>
      <c r="O132" s="47"/>
      <c r="P132" s="47"/>
      <c r="Q132" s="47"/>
      <c r="R132" s="47"/>
      <c r="S132" s="47"/>
      <c r="T132" s="47"/>
      <c r="U132" s="47"/>
      <c r="V132" s="47"/>
      <c r="W132" s="47"/>
      <c r="X132" s="47"/>
      <c r="Y132" s="47"/>
      <c r="Z132" s="47"/>
      <c r="AA132" s="47"/>
      <c r="AB132" s="47"/>
      <c r="AC132" s="47"/>
    </row>
    <row r="133" spans="1:29" ht="15.75" customHeight="1" x14ac:dyDescent="0.3">
      <c r="A133" s="47"/>
      <c r="B133" s="47"/>
      <c r="C133" s="47"/>
      <c r="D133" s="47"/>
      <c r="E133" s="47"/>
      <c r="F133" s="47"/>
      <c r="G133" s="47"/>
      <c r="H133" s="47"/>
      <c r="I133" s="58"/>
      <c r="J133" s="47"/>
      <c r="K133" s="47"/>
      <c r="L133" s="47"/>
      <c r="M133" s="47"/>
      <c r="N133" s="47"/>
      <c r="O133" s="47"/>
      <c r="P133" s="47"/>
      <c r="Q133" s="47"/>
      <c r="R133" s="47"/>
      <c r="S133" s="47"/>
      <c r="T133" s="47"/>
      <c r="U133" s="47"/>
      <c r="V133" s="47"/>
      <c r="W133" s="47"/>
      <c r="X133" s="47"/>
      <c r="Y133" s="47"/>
      <c r="Z133" s="47"/>
      <c r="AA133" s="47"/>
      <c r="AB133" s="47"/>
      <c r="AC133" s="47"/>
    </row>
    <row r="134" spans="1:29" ht="15.75" customHeight="1" x14ac:dyDescent="0.3">
      <c r="A134" s="47"/>
      <c r="B134" s="47"/>
      <c r="C134" s="47"/>
      <c r="D134" s="47"/>
      <c r="E134" s="47"/>
      <c r="F134" s="47"/>
      <c r="G134" s="47"/>
      <c r="H134" s="47"/>
      <c r="I134" s="58"/>
      <c r="J134" s="47"/>
      <c r="K134" s="47"/>
      <c r="L134" s="47"/>
      <c r="M134" s="47"/>
      <c r="N134" s="47"/>
      <c r="O134" s="47"/>
      <c r="P134" s="47"/>
      <c r="Q134" s="47"/>
      <c r="R134" s="47"/>
      <c r="S134" s="47"/>
      <c r="T134" s="47"/>
      <c r="U134" s="47"/>
      <c r="V134" s="47"/>
      <c r="W134" s="47"/>
      <c r="X134" s="47"/>
      <c r="Y134" s="47"/>
      <c r="Z134" s="47"/>
      <c r="AA134" s="47"/>
      <c r="AB134" s="47"/>
      <c r="AC134" s="47"/>
    </row>
    <row r="135" spans="1:29" ht="15.75" customHeight="1" x14ac:dyDescent="0.3">
      <c r="A135" s="47"/>
      <c r="B135" s="47"/>
      <c r="C135" s="47"/>
      <c r="D135" s="47"/>
      <c r="E135" s="47"/>
      <c r="F135" s="47"/>
      <c r="G135" s="47"/>
      <c r="H135" s="47"/>
      <c r="I135" s="58"/>
      <c r="J135" s="47"/>
      <c r="K135" s="47"/>
      <c r="L135" s="47"/>
      <c r="M135" s="47"/>
      <c r="N135" s="47"/>
      <c r="O135" s="47"/>
      <c r="P135" s="47"/>
      <c r="Q135" s="47"/>
      <c r="R135" s="47"/>
      <c r="S135" s="47"/>
      <c r="T135" s="47"/>
      <c r="U135" s="47"/>
      <c r="V135" s="47"/>
      <c r="W135" s="47"/>
      <c r="X135" s="47"/>
      <c r="Y135" s="47"/>
      <c r="Z135" s="47"/>
      <c r="AA135" s="47"/>
      <c r="AB135" s="47"/>
      <c r="AC135" s="47"/>
    </row>
    <row r="136" spans="1:29" ht="15.75" customHeight="1" x14ac:dyDescent="0.3">
      <c r="A136" s="47"/>
      <c r="B136" s="47"/>
      <c r="C136" s="47"/>
      <c r="D136" s="47"/>
      <c r="E136" s="47"/>
      <c r="F136" s="47"/>
      <c r="G136" s="47"/>
      <c r="H136" s="47"/>
      <c r="I136" s="58"/>
      <c r="J136" s="47"/>
      <c r="K136" s="47"/>
      <c r="L136" s="47"/>
      <c r="M136" s="47"/>
      <c r="N136" s="47"/>
      <c r="O136" s="47"/>
      <c r="P136" s="47"/>
      <c r="Q136" s="47"/>
      <c r="R136" s="47"/>
      <c r="S136" s="47"/>
      <c r="T136" s="47"/>
      <c r="U136" s="47"/>
      <c r="V136" s="47"/>
      <c r="W136" s="47"/>
      <c r="X136" s="47"/>
      <c r="Y136" s="47"/>
      <c r="Z136" s="47"/>
      <c r="AA136" s="47"/>
      <c r="AB136" s="47"/>
      <c r="AC136" s="47"/>
    </row>
    <row r="137" spans="1:29" ht="15.75" customHeight="1" x14ac:dyDescent="0.3">
      <c r="A137" s="47"/>
      <c r="B137" s="47"/>
      <c r="C137" s="47"/>
      <c r="D137" s="47"/>
      <c r="E137" s="47"/>
      <c r="F137" s="47"/>
      <c r="G137" s="47"/>
      <c r="H137" s="47"/>
      <c r="I137" s="58"/>
      <c r="J137" s="47"/>
      <c r="K137" s="47"/>
      <c r="L137" s="47"/>
      <c r="M137" s="47"/>
      <c r="N137" s="47"/>
      <c r="O137" s="47"/>
      <c r="P137" s="47"/>
      <c r="Q137" s="47"/>
      <c r="R137" s="47"/>
      <c r="S137" s="47"/>
      <c r="T137" s="47"/>
      <c r="U137" s="47"/>
      <c r="V137" s="47"/>
      <c r="W137" s="47"/>
      <c r="X137" s="47"/>
      <c r="Y137" s="47"/>
      <c r="Z137" s="47"/>
      <c r="AA137" s="47"/>
      <c r="AB137" s="47"/>
      <c r="AC137" s="47"/>
    </row>
    <row r="138" spans="1:29" ht="15.75" customHeight="1" x14ac:dyDescent="0.3">
      <c r="A138" s="47"/>
      <c r="B138" s="47"/>
      <c r="C138" s="47"/>
      <c r="D138" s="47"/>
      <c r="E138" s="47"/>
      <c r="F138" s="47"/>
      <c r="G138" s="47"/>
      <c r="H138" s="47"/>
      <c r="I138" s="58"/>
      <c r="J138" s="47"/>
      <c r="K138" s="47"/>
      <c r="L138" s="47"/>
      <c r="M138" s="47"/>
      <c r="N138" s="47"/>
      <c r="O138" s="47"/>
      <c r="P138" s="47"/>
      <c r="Q138" s="47"/>
      <c r="R138" s="47"/>
      <c r="S138" s="47"/>
      <c r="T138" s="47"/>
      <c r="U138" s="47"/>
      <c r="V138" s="47"/>
      <c r="W138" s="47"/>
      <c r="X138" s="47"/>
      <c r="Y138" s="47"/>
      <c r="Z138" s="47"/>
      <c r="AA138" s="47"/>
      <c r="AB138" s="47"/>
      <c r="AC138" s="47"/>
    </row>
    <row r="139" spans="1:29" ht="15.75" customHeight="1" x14ac:dyDescent="0.3">
      <c r="A139" s="47"/>
      <c r="B139" s="47"/>
      <c r="C139" s="47"/>
      <c r="D139" s="47"/>
      <c r="E139" s="47"/>
      <c r="F139" s="47"/>
      <c r="G139" s="47"/>
      <c r="H139" s="47"/>
      <c r="I139" s="58"/>
      <c r="J139" s="47"/>
      <c r="K139" s="47"/>
      <c r="L139" s="47"/>
      <c r="M139" s="47"/>
      <c r="N139" s="47"/>
      <c r="O139" s="47"/>
      <c r="P139" s="47"/>
      <c r="Q139" s="47"/>
      <c r="R139" s="47"/>
      <c r="S139" s="47"/>
      <c r="T139" s="47"/>
      <c r="U139" s="47"/>
      <c r="V139" s="47"/>
      <c r="W139" s="47"/>
      <c r="X139" s="47"/>
      <c r="Y139" s="47"/>
      <c r="Z139" s="47"/>
      <c r="AA139" s="47"/>
      <c r="AB139" s="47"/>
      <c r="AC139" s="47"/>
    </row>
    <row r="140" spans="1:29" ht="15.75" customHeight="1" x14ac:dyDescent="0.3">
      <c r="A140" s="47"/>
      <c r="B140" s="47"/>
      <c r="C140" s="47"/>
      <c r="D140" s="47"/>
      <c r="E140" s="47"/>
      <c r="F140" s="47"/>
      <c r="G140" s="47"/>
      <c r="H140" s="47"/>
      <c r="I140" s="58"/>
      <c r="J140" s="47"/>
      <c r="K140" s="47"/>
      <c r="L140" s="47"/>
      <c r="M140" s="47"/>
      <c r="N140" s="47"/>
      <c r="O140" s="47"/>
      <c r="P140" s="47"/>
      <c r="Q140" s="47"/>
      <c r="R140" s="47"/>
      <c r="S140" s="47"/>
      <c r="T140" s="47"/>
      <c r="U140" s="47"/>
      <c r="V140" s="47"/>
      <c r="W140" s="47"/>
      <c r="X140" s="47"/>
      <c r="Y140" s="47"/>
      <c r="Z140" s="47"/>
      <c r="AA140" s="47"/>
      <c r="AB140" s="47"/>
      <c r="AC140" s="47"/>
    </row>
    <row r="141" spans="1:29" ht="15.75" customHeight="1" x14ac:dyDescent="0.3">
      <c r="A141" s="47"/>
      <c r="B141" s="47"/>
      <c r="C141" s="47"/>
      <c r="D141" s="47"/>
      <c r="E141" s="47"/>
      <c r="F141" s="47"/>
      <c r="G141" s="47"/>
      <c r="H141" s="47"/>
      <c r="I141" s="58"/>
      <c r="J141" s="47"/>
      <c r="K141" s="47"/>
      <c r="L141" s="47"/>
      <c r="M141" s="47"/>
      <c r="N141" s="47"/>
      <c r="O141" s="47"/>
      <c r="P141" s="47"/>
      <c r="Q141" s="47"/>
      <c r="R141" s="47"/>
      <c r="S141" s="47"/>
      <c r="T141" s="47"/>
      <c r="U141" s="47"/>
      <c r="V141" s="47"/>
      <c r="W141" s="47"/>
      <c r="X141" s="47"/>
      <c r="Y141" s="47"/>
      <c r="Z141" s="47"/>
      <c r="AA141" s="47"/>
      <c r="AB141" s="47"/>
      <c r="AC141" s="47"/>
    </row>
    <row r="142" spans="1:29" ht="15.75" customHeight="1" x14ac:dyDescent="0.3">
      <c r="A142" s="47"/>
      <c r="B142" s="47"/>
      <c r="C142" s="47"/>
      <c r="D142" s="47"/>
      <c r="E142" s="47"/>
      <c r="F142" s="47"/>
      <c r="G142" s="47"/>
      <c r="H142" s="47"/>
      <c r="I142" s="58"/>
      <c r="J142" s="47"/>
      <c r="K142" s="47"/>
      <c r="L142" s="47"/>
      <c r="M142" s="47"/>
      <c r="N142" s="47"/>
      <c r="O142" s="47"/>
      <c r="P142" s="47"/>
      <c r="Q142" s="47"/>
      <c r="R142" s="47"/>
      <c r="S142" s="47"/>
      <c r="T142" s="47"/>
      <c r="U142" s="47"/>
      <c r="V142" s="47"/>
      <c r="W142" s="47"/>
      <c r="X142" s="47"/>
      <c r="Y142" s="47"/>
      <c r="Z142" s="47"/>
      <c r="AA142" s="47"/>
      <c r="AB142" s="47"/>
      <c r="AC142" s="47"/>
    </row>
    <row r="143" spans="1:29" ht="15.75" customHeight="1" x14ac:dyDescent="0.3">
      <c r="A143" s="47"/>
      <c r="B143" s="47"/>
      <c r="C143" s="47"/>
      <c r="D143" s="47"/>
      <c r="E143" s="47"/>
      <c r="F143" s="47"/>
      <c r="G143" s="47"/>
      <c r="H143" s="47"/>
      <c r="I143" s="58"/>
      <c r="J143" s="47"/>
      <c r="K143" s="47"/>
      <c r="L143" s="47"/>
      <c r="M143" s="47"/>
      <c r="N143" s="47"/>
      <c r="O143" s="47"/>
      <c r="P143" s="47"/>
      <c r="Q143" s="47"/>
      <c r="R143" s="47"/>
      <c r="S143" s="47"/>
      <c r="T143" s="47"/>
      <c r="U143" s="47"/>
      <c r="V143" s="47"/>
      <c r="W143" s="47"/>
      <c r="X143" s="47"/>
      <c r="Y143" s="47"/>
      <c r="Z143" s="47"/>
      <c r="AA143" s="47"/>
      <c r="AB143" s="47"/>
      <c r="AC143" s="47"/>
    </row>
    <row r="144" spans="1:29" ht="15.75" customHeight="1" x14ac:dyDescent="0.3">
      <c r="A144" s="47"/>
      <c r="B144" s="47"/>
      <c r="C144" s="47"/>
      <c r="D144" s="47"/>
      <c r="E144" s="47"/>
      <c r="F144" s="47"/>
      <c r="G144" s="47"/>
      <c r="H144" s="47"/>
      <c r="I144" s="58"/>
      <c r="J144" s="47"/>
      <c r="K144" s="47"/>
      <c r="L144" s="47"/>
      <c r="M144" s="47"/>
      <c r="N144" s="47"/>
      <c r="O144" s="47"/>
      <c r="P144" s="47"/>
      <c r="Q144" s="47"/>
      <c r="R144" s="47"/>
      <c r="S144" s="47"/>
      <c r="T144" s="47"/>
      <c r="U144" s="47"/>
      <c r="V144" s="47"/>
      <c r="W144" s="47"/>
      <c r="X144" s="47"/>
      <c r="Y144" s="47"/>
      <c r="Z144" s="47"/>
      <c r="AA144" s="47"/>
      <c r="AB144" s="47"/>
      <c r="AC144" s="47"/>
    </row>
    <row r="145" spans="1:29" ht="15.75" customHeight="1" x14ac:dyDescent="0.3">
      <c r="A145" s="47"/>
      <c r="B145" s="47"/>
      <c r="C145" s="47"/>
      <c r="D145" s="47"/>
      <c r="E145" s="47"/>
      <c r="F145" s="47"/>
      <c r="G145" s="47"/>
      <c r="H145" s="47"/>
      <c r="I145" s="58"/>
      <c r="J145" s="47"/>
      <c r="K145" s="47"/>
      <c r="L145" s="47"/>
      <c r="M145" s="47"/>
      <c r="N145" s="47"/>
      <c r="O145" s="47"/>
      <c r="P145" s="47"/>
      <c r="Q145" s="47"/>
      <c r="R145" s="47"/>
      <c r="S145" s="47"/>
      <c r="T145" s="47"/>
      <c r="U145" s="47"/>
      <c r="V145" s="47"/>
      <c r="W145" s="47"/>
      <c r="X145" s="47"/>
      <c r="Y145" s="47"/>
      <c r="Z145" s="47"/>
      <c r="AA145" s="47"/>
      <c r="AB145" s="47"/>
      <c r="AC145" s="47"/>
    </row>
    <row r="146" spans="1:29" ht="15.75" customHeight="1" x14ac:dyDescent="0.3">
      <c r="A146" s="47"/>
      <c r="B146" s="47"/>
      <c r="C146" s="47"/>
      <c r="D146" s="47"/>
      <c r="E146" s="47"/>
      <c r="F146" s="47"/>
      <c r="G146" s="47"/>
      <c r="H146" s="47"/>
      <c r="I146" s="58"/>
      <c r="J146" s="47"/>
      <c r="K146" s="47"/>
      <c r="L146" s="47"/>
      <c r="M146" s="47"/>
      <c r="N146" s="47"/>
      <c r="O146" s="47"/>
      <c r="P146" s="47"/>
      <c r="Q146" s="47"/>
      <c r="R146" s="47"/>
      <c r="S146" s="47"/>
      <c r="T146" s="47"/>
      <c r="U146" s="47"/>
      <c r="V146" s="47"/>
      <c r="W146" s="47"/>
      <c r="X146" s="47"/>
      <c r="Y146" s="47"/>
      <c r="Z146" s="47"/>
      <c r="AA146" s="47"/>
      <c r="AB146" s="47"/>
      <c r="AC146" s="47"/>
    </row>
    <row r="147" spans="1:29" ht="15.75" customHeight="1" x14ac:dyDescent="0.3">
      <c r="A147" s="47"/>
      <c r="B147" s="47"/>
      <c r="C147" s="47"/>
      <c r="D147" s="47"/>
      <c r="E147" s="47"/>
      <c r="F147" s="47"/>
      <c r="G147" s="47"/>
      <c r="H147" s="47"/>
      <c r="I147" s="58"/>
      <c r="J147" s="47"/>
      <c r="K147" s="47"/>
      <c r="L147" s="47"/>
      <c r="M147" s="47"/>
      <c r="N147" s="47"/>
      <c r="O147" s="47"/>
      <c r="P147" s="47"/>
      <c r="Q147" s="47"/>
      <c r="R147" s="47"/>
      <c r="S147" s="47"/>
      <c r="T147" s="47"/>
      <c r="U147" s="47"/>
      <c r="V147" s="47"/>
      <c r="W147" s="47"/>
      <c r="X147" s="47"/>
      <c r="Y147" s="47"/>
      <c r="Z147" s="47"/>
      <c r="AA147" s="47"/>
      <c r="AB147" s="47"/>
      <c r="AC147" s="47"/>
    </row>
    <row r="148" spans="1:29" ht="15.75" customHeight="1" x14ac:dyDescent="0.3">
      <c r="A148" s="47"/>
      <c r="B148" s="47"/>
      <c r="C148" s="47"/>
      <c r="D148" s="47"/>
      <c r="E148" s="47"/>
      <c r="F148" s="47"/>
      <c r="G148" s="47"/>
      <c r="H148" s="47"/>
      <c r="I148" s="58"/>
      <c r="J148" s="47"/>
      <c r="K148" s="47"/>
      <c r="L148" s="47"/>
      <c r="M148" s="47"/>
      <c r="N148" s="47"/>
      <c r="O148" s="47"/>
      <c r="P148" s="47"/>
      <c r="Q148" s="47"/>
      <c r="R148" s="47"/>
      <c r="S148" s="47"/>
      <c r="T148" s="47"/>
      <c r="U148" s="47"/>
      <c r="V148" s="47"/>
      <c r="W148" s="47"/>
      <c r="X148" s="47"/>
      <c r="Y148" s="47"/>
      <c r="Z148" s="47"/>
      <c r="AA148" s="47"/>
      <c r="AB148" s="47"/>
      <c r="AC148" s="47"/>
    </row>
    <row r="149" spans="1:29" ht="15.75" customHeight="1" x14ac:dyDescent="0.3">
      <c r="A149" s="47"/>
      <c r="B149" s="47"/>
      <c r="C149" s="47"/>
      <c r="D149" s="47"/>
      <c r="E149" s="47"/>
      <c r="F149" s="47"/>
      <c r="G149" s="47"/>
      <c r="H149" s="47"/>
      <c r="I149" s="58"/>
      <c r="J149" s="47"/>
      <c r="K149" s="47"/>
      <c r="L149" s="47"/>
      <c r="M149" s="47"/>
      <c r="N149" s="47"/>
      <c r="O149" s="47"/>
      <c r="P149" s="47"/>
      <c r="Q149" s="47"/>
      <c r="R149" s="47"/>
      <c r="S149" s="47"/>
      <c r="T149" s="47"/>
      <c r="U149" s="47"/>
      <c r="V149" s="47"/>
      <c r="W149" s="47"/>
      <c r="X149" s="47"/>
      <c r="Y149" s="47"/>
      <c r="Z149" s="47"/>
      <c r="AA149" s="47"/>
      <c r="AB149" s="47"/>
      <c r="AC149" s="47"/>
    </row>
    <row r="150" spans="1:29" ht="15.75" customHeight="1" x14ac:dyDescent="0.3">
      <c r="A150" s="47"/>
      <c r="B150" s="47"/>
      <c r="C150" s="47"/>
      <c r="D150" s="47"/>
      <c r="E150" s="47"/>
      <c r="F150" s="47"/>
      <c r="G150" s="47"/>
      <c r="H150" s="47"/>
      <c r="I150" s="58"/>
      <c r="J150" s="47"/>
      <c r="K150" s="47"/>
      <c r="L150" s="47"/>
      <c r="M150" s="47"/>
      <c r="N150" s="47"/>
      <c r="O150" s="47"/>
      <c r="P150" s="47"/>
      <c r="Q150" s="47"/>
      <c r="R150" s="47"/>
      <c r="S150" s="47"/>
      <c r="T150" s="47"/>
      <c r="U150" s="47"/>
      <c r="V150" s="47"/>
      <c r="W150" s="47"/>
      <c r="X150" s="47"/>
      <c r="Y150" s="47"/>
      <c r="Z150" s="47"/>
      <c r="AA150" s="47"/>
      <c r="AB150" s="47"/>
      <c r="AC150" s="47"/>
    </row>
    <row r="151" spans="1:29" ht="15.75" customHeight="1" x14ac:dyDescent="0.3">
      <c r="A151" s="47"/>
      <c r="B151" s="47"/>
      <c r="C151" s="47"/>
      <c r="D151" s="47"/>
      <c r="E151" s="47"/>
      <c r="F151" s="47"/>
      <c r="G151" s="47"/>
      <c r="H151" s="47"/>
      <c r="I151" s="58"/>
      <c r="J151" s="47"/>
      <c r="K151" s="47"/>
      <c r="L151" s="47"/>
      <c r="M151" s="47"/>
      <c r="N151" s="47"/>
      <c r="O151" s="47"/>
      <c r="P151" s="47"/>
      <c r="Q151" s="47"/>
      <c r="R151" s="47"/>
      <c r="S151" s="47"/>
      <c r="T151" s="47"/>
      <c r="U151" s="47"/>
      <c r="V151" s="47"/>
      <c r="W151" s="47"/>
      <c r="X151" s="47"/>
      <c r="Y151" s="47"/>
      <c r="Z151" s="47"/>
      <c r="AA151" s="47"/>
      <c r="AB151" s="47"/>
      <c r="AC151" s="47"/>
    </row>
    <row r="152" spans="1:29" ht="15.75" customHeight="1" x14ac:dyDescent="0.3">
      <c r="A152" s="47"/>
      <c r="B152" s="47"/>
      <c r="C152" s="47"/>
      <c r="D152" s="47"/>
      <c r="E152" s="47"/>
      <c r="F152" s="47"/>
      <c r="G152" s="47"/>
      <c r="H152" s="47"/>
      <c r="I152" s="58"/>
      <c r="J152" s="47"/>
      <c r="K152" s="47"/>
      <c r="L152" s="47"/>
      <c r="M152" s="47"/>
      <c r="N152" s="47"/>
      <c r="O152" s="47"/>
      <c r="P152" s="47"/>
      <c r="Q152" s="47"/>
      <c r="R152" s="47"/>
      <c r="S152" s="47"/>
      <c r="T152" s="47"/>
      <c r="U152" s="47"/>
      <c r="V152" s="47"/>
      <c r="W152" s="47"/>
      <c r="X152" s="47"/>
      <c r="Y152" s="47"/>
      <c r="Z152" s="47"/>
      <c r="AA152" s="47"/>
      <c r="AB152" s="47"/>
      <c r="AC152" s="47"/>
    </row>
    <row r="153" spans="1:29" ht="15.75" customHeight="1" x14ac:dyDescent="0.3">
      <c r="A153" s="47"/>
      <c r="B153" s="47"/>
      <c r="C153" s="47"/>
      <c r="D153" s="47"/>
      <c r="E153" s="47"/>
      <c r="F153" s="47"/>
      <c r="G153" s="47"/>
      <c r="H153" s="47"/>
      <c r="I153" s="58"/>
      <c r="J153" s="47"/>
      <c r="K153" s="47"/>
      <c r="L153" s="47"/>
      <c r="M153" s="47"/>
      <c r="N153" s="47"/>
      <c r="O153" s="47"/>
      <c r="P153" s="47"/>
      <c r="Q153" s="47"/>
      <c r="R153" s="47"/>
      <c r="S153" s="47"/>
      <c r="T153" s="47"/>
      <c r="U153" s="47"/>
      <c r="V153" s="47"/>
      <c r="W153" s="47"/>
      <c r="X153" s="47"/>
      <c r="Y153" s="47"/>
      <c r="Z153" s="47"/>
      <c r="AA153" s="47"/>
      <c r="AB153" s="47"/>
      <c r="AC153" s="47"/>
    </row>
    <row r="154" spans="1:29" ht="15.75" customHeight="1" x14ac:dyDescent="0.3">
      <c r="A154" s="47"/>
      <c r="B154" s="47"/>
      <c r="C154" s="47"/>
      <c r="D154" s="47"/>
      <c r="E154" s="47"/>
      <c r="F154" s="47"/>
      <c r="G154" s="47"/>
      <c r="H154" s="47"/>
      <c r="I154" s="58"/>
      <c r="J154" s="47"/>
      <c r="K154" s="47"/>
      <c r="L154" s="47"/>
      <c r="M154" s="47"/>
      <c r="N154" s="47"/>
      <c r="O154" s="47"/>
      <c r="P154" s="47"/>
      <c r="Q154" s="47"/>
      <c r="R154" s="47"/>
      <c r="S154" s="47"/>
      <c r="T154" s="47"/>
      <c r="U154" s="47"/>
      <c r="V154" s="47"/>
      <c r="W154" s="47"/>
      <c r="X154" s="47"/>
      <c r="Y154" s="47"/>
      <c r="Z154" s="47"/>
      <c r="AA154" s="47"/>
      <c r="AB154" s="47"/>
      <c r="AC154" s="47"/>
    </row>
    <row r="155" spans="1:29" ht="15.75" customHeight="1" x14ac:dyDescent="0.3">
      <c r="A155" s="47"/>
      <c r="B155" s="47"/>
      <c r="C155" s="47"/>
      <c r="D155" s="47"/>
      <c r="E155" s="47"/>
      <c r="F155" s="47"/>
      <c r="G155" s="47"/>
      <c r="H155" s="47"/>
      <c r="I155" s="58"/>
      <c r="J155" s="47"/>
      <c r="K155" s="47"/>
      <c r="L155" s="47"/>
      <c r="M155" s="47"/>
      <c r="N155" s="47"/>
      <c r="O155" s="47"/>
      <c r="P155" s="47"/>
      <c r="Q155" s="47"/>
      <c r="R155" s="47"/>
      <c r="S155" s="47"/>
      <c r="T155" s="47"/>
      <c r="U155" s="47"/>
      <c r="V155" s="47"/>
      <c r="W155" s="47"/>
      <c r="X155" s="47"/>
      <c r="Y155" s="47"/>
      <c r="Z155" s="47"/>
      <c r="AA155" s="47"/>
      <c r="AB155" s="47"/>
      <c r="AC155" s="47"/>
    </row>
    <row r="156" spans="1:29" ht="15.75" customHeight="1" x14ac:dyDescent="0.3">
      <c r="A156" s="47"/>
      <c r="B156" s="47"/>
      <c r="C156" s="47"/>
      <c r="D156" s="47"/>
      <c r="E156" s="47"/>
      <c r="F156" s="47"/>
      <c r="G156" s="47"/>
      <c r="H156" s="47"/>
      <c r="I156" s="58"/>
      <c r="J156" s="47"/>
      <c r="K156" s="47"/>
      <c r="L156" s="47"/>
      <c r="M156" s="47"/>
      <c r="N156" s="47"/>
      <c r="O156" s="47"/>
      <c r="P156" s="47"/>
      <c r="Q156" s="47"/>
      <c r="R156" s="47"/>
      <c r="S156" s="47"/>
      <c r="T156" s="47"/>
      <c r="U156" s="47"/>
      <c r="V156" s="47"/>
      <c r="W156" s="47"/>
      <c r="X156" s="47"/>
      <c r="Y156" s="47"/>
      <c r="Z156" s="47"/>
      <c r="AA156" s="47"/>
      <c r="AB156" s="47"/>
      <c r="AC156" s="47"/>
    </row>
    <row r="157" spans="1:29" ht="15.75" customHeight="1" x14ac:dyDescent="0.3">
      <c r="A157" s="47"/>
      <c r="B157" s="47"/>
      <c r="C157" s="47"/>
      <c r="D157" s="47"/>
      <c r="E157" s="47"/>
      <c r="F157" s="47"/>
      <c r="G157" s="47"/>
      <c r="H157" s="47"/>
      <c r="I157" s="58"/>
      <c r="J157" s="47"/>
      <c r="K157" s="47"/>
      <c r="L157" s="47"/>
      <c r="M157" s="47"/>
      <c r="N157" s="47"/>
      <c r="O157" s="47"/>
      <c r="P157" s="47"/>
      <c r="Q157" s="47"/>
      <c r="R157" s="47"/>
      <c r="S157" s="47"/>
      <c r="T157" s="47"/>
      <c r="U157" s="47"/>
      <c r="V157" s="47"/>
      <c r="W157" s="47"/>
      <c r="X157" s="47"/>
      <c r="Y157" s="47"/>
      <c r="Z157" s="47"/>
      <c r="AA157" s="47"/>
      <c r="AB157" s="47"/>
      <c r="AC157" s="47"/>
    </row>
    <row r="158" spans="1:29" ht="15.75" customHeight="1" x14ac:dyDescent="0.3">
      <c r="A158" s="47"/>
      <c r="B158" s="47"/>
      <c r="C158" s="47"/>
      <c r="D158" s="47"/>
      <c r="E158" s="47"/>
      <c r="F158" s="47"/>
      <c r="G158" s="47"/>
      <c r="H158" s="47"/>
      <c r="I158" s="58"/>
      <c r="J158" s="47"/>
      <c r="K158" s="47"/>
      <c r="L158" s="47"/>
      <c r="M158" s="47"/>
      <c r="N158" s="47"/>
      <c r="O158" s="47"/>
      <c r="P158" s="47"/>
      <c r="Q158" s="47"/>
      <c r="R158" s="47"/>
      <c r="S158" s="47"/>
      <c r="T158" s="47"/>
      <c r="U158" s="47"/>
      <c r="V158" s="47"/>
      <c r="W158" s="47"/>
      <c r="X158" s="47"/>
      <c r="Y158" s="47"/>
      <c r="Z158" s="47"/>
      <c r="AA158" s="47"/>
      <c r="AB158" s="47"/>
      <c r="AC158" s="47"/>
    </row>
    <row r="159" spans="1:29" ht="15.75" customHeight="1" x14ac:dyDescent="0.3">
      <c r="A159" s="47"/>
      <c r="B159" s="47"/>
      <c r="C159" s="47"/>
      <c r="D159" s="47"/>
      <c r="E159" s="47"/>
      <c r="F159" s="47"/>
      <c r="G159" s="47"/>
      <c r="H159" s="47"/>
      <c r="I159" s="58"/>
      <c r="J159" s="47"/>
      <c r="K159" s="47"/>
      <c r="L159" s="47"/>
      <c r="M159" s="47"/>
      <c r="N159" s="47"/>
      <c r="O159" s="47"/>
      <c r="P159" s="47"/>
      <c r="Q159" s="47"/>
      <c r="R159" s="47"/>
      <c r="S159" s="47"/>
      <c r="T159" s="47"/>
      <c r="U159" s="47"/>
      <c r="V159" s="47"/>
      <c r="W159" s="47"/>
      <c r="X159" s="47"/>
      <c r="Y159" s="47"/>
      <c r="Z159" s="47"/>
      <c r="AA159" s="47"/>
      <c r="AB159" s="47"/>
      <c r="AC159" s="47"/>
    </row>
    <row r="160" spans="1:29" ht="15.75" customHeight="1" x14ac:dyDescent="0.3">
      <c r="A160" s="47"/>
      <c r="B160" s="47"/>
      <c r="C160" s="47"/>
      <c r="D160" s="47"/>
      <c r="E160" s="47"/>
      <c r="F160" s="47"/>
      <c r="G160" s="47"/>
      <c r="H160" s="47"/>
      <c r="I160" s="58"/>
      <c r="J160" s="47"/>
      <c r="K160" s="47"/>
      <c r="L160" s="47"/>
      <c r="M160" s="47"/>
      <c r="N160" s="47"/>
      <c r="O160" s="47"/>
      <c r="P160" s="47"/>
      <c r="Q160" s="47"/>
      <c r="R160" s="47"/>
      <c r="S160" s="47"/>
      <c r="T160" s="47"/>
      <c r="U160" s="47"/>
      <c r="V160" s="47"/>
      <c r="W160" s="47"/>
      <c r="X160" s="47"/>
      <c r="Y160" s="47"/>
      <c r="Z160" s="47"/>
      <c r="AA160" s="47"/>
      <c r="AB160" s="47"/>
      <c r="AC160" s="47"/>
    </row>
    <row r="161" spans="1:29" ht="15.75" customHeight="1" x14ac:dyDescent="0.3">
      <c r="A161" s="47"/>
      <c r="B161" s="47"/>
      <c r="C161" s="47"/>
      <c r="D161" s="47"/>
      <c r="E161" s="47"/>
      <c r="F161" s="47"/>
      <c r="G161" s="47"/>
      <c r="H161" s="47"/>
      <c r="I161" s="58"/>
      <c r="J161" s="47"/>
      <c r="K161" s="47"/>
      <c r="L161" s="47"/>
      <c r="M161" s="47"/>
      <c r="N161" s="47"/>
      <c r="O161" s="47"/>
      <c r="P161" s="47"/>
      <c r="Q161" s="47"/>
      <c r="R161" s="47"/>
      <c r="S161" s="47"/>
      <c r="T161" s="47"/>
      <c r="U161" s="47"/>
      <c r="V161" s="47"/>
      <c r="W161" s="47"/>
      <c r="X161" s="47"/>
      <c r="Y161" s="47"/>
      <c r="Z161" s="47"/>
      <c r="AA161" s="47"/>
      <c r="AB161" s="47"/>
      <c r="AC161" s="47"/>
    </row>
    <row r="162" spans="1:29" ht="15.75" customHeight="1" x14ac:dyDescent="0.3">
      <c r="A162" s="47"/>
      <c r="B162" s="47"/>
      <c r="C162" s="47"/>
      <c r="D162" s="47"/>
      <c r="E162" s="47"/>
      <c r="F162" s="47"/>
      <c r="G162" s="47"/>
      <c r="H162" s="47"/>
      <c r="I162" s="58"/>
      <c r="J162" s="47"/>
      <c r="K162" s="47"/>
      <c r="L162" s="47"/>
      <c r="M162" s="47"/>
      <c r="N162" s="47"/>
      <c r="O162" s="47"/>
      <c r="P162" s="47"/>
      <c r="Q162" s="47"/>
      <c r="R162" s="47"/>
      <c r="S162" s="47"/>
      <c r="T162" s="47"/>
      <c r="U162" s="47"/>
      <c r="V162" s="47"/>
      <c r="W162" s="47"/>
      <c r="X162" s="47"/>
      <c r="Y162" s="47"/>
      <c r="Z162" s="47"/>
      <c r="AA162" s="47"/>
      <c r="AB162" s="47"/>
      <c r="AC162" s="47"/>
    </row>
    <row r="163" spans="1:29" ht="15.75" customHeight="1" x14ac:dyDescent="0.3">
      <c r="A163" s="47"/>
      <c r="B163" s="47"/>
      <c r="C163" s="47"/>
      <c r="D163" s="47"/>
      <c r="E163" s="47"/>
      <c r="F163" s="47"/>
      <c r="G163" s="47"/>
      <c r="H163" s="47"/>
      <c r="I163" s="58"/>
      <c r="J163" s="47"/>
      <c r="K163" s="47"/>
      <c r="L163" s="47"/>
      <c r="M163" s="47"/>
      <c r="N163" s="47"/>
      <c r="O163" s="47"/>
      <c r="P163" s="47"/>
      <c r="Q163" s="47"/>
      <c r="R163" s="47"/>
      <c r="S163" s="47"/>
      <c r="T163" s="47"/>
      <c r="U163" s="47"/>
      <c r="V163" s="47"/>
      <c r="W163" s="47"/>
      <c r="X163" s="47"/>
      <c r="Y163" s="47"/>
      <c r="Z163" s="47"/>
      <c r="AA163" s="47"/>
      <c r="AB163" s="47"/>
      <c r="AC163" s="47"/>
    </row>
    <row r="164" spans="1:29" ht="15.75" customHeight="1" x14ac:dyDescent="0.3">
      <c r="A164" s="47"/>
      <c r="B164" s="47"/>
      <c r="C164" s="47"/>
      <c r="D164" s="47"/>
      <c r="E164" s="47"/>
      <c r="F164" s="47"/>
      <c r="G164" s="47"/>
      <c r="H164" s="47"/>
      <c r="I164" s="58"/>
      <c r="J164" s="47"/>
      <c r="K164" s="47"/>
      <c r="L164" s="47"/>
      <c r="M164" s="47"/>
      <c r="N164" s="47"/>
      <c r="O164" s="47"/>
      <c r="P164" s="47"/>
      <c r="Q164" s="47"/>
      <c r="R164" s="47"/>
      <c r="S164" s="47"/>
      <c r="T164" s="47"/>
      <c r="U164" s="47"/>
      <c r="V164" s="47"/>
      <c r="W164" s="47"/>
      <c r="X164" s="47"/>
      <c r="Y164" s="47"/>
      <c r="Z164" s="47"/>
      <c r="AA164" s="47"/>
      <c r="AB164" s="47"/>
      <c r="AC164" s="47"/>
    </row>
    <row r="165" spans="1:29" ht="15.75" customHeight="1" x14ac:dyDescent="0.3">
      <c r="A165" s="47"/>
      <c r="B165" s="47"/>
      <c r="C165" s="47"/>
      <c r="D165" s="47"/>
      <c r="E165" s="47"/>
      <c r="F165" s="47"/>
      <c r="G165" s="47"/>
      <c r="H165" s="47"/>
      <c r="I165" s="58"/>
      <c r="J165" s="47"/>
      <c r="K165" s="47"/>
      <c r="L165" s="47"/>
      <c r="M165" s="47"/>
      <c r="N165" s="47"/>
      <c r="O165" s="47"/>
      <c r="P165" s="47"/>
      <c r="Q165" s="47"/>
      <c r="R165" s="47"/>
      <c r="S165" s="47"/>
      <c r="T165" s="47"/>
      <c r="U165" s="47"/>
      <c r="V165" s="47"/>
      <c r="W165" s="47"/>
      <c r="X165" s="47"/>
      <c r="Y165" s="47"/>
      <c r="Z165" s="47"/>
      <c r="AA165" s="47"/>
      <c r="AB165" s="47"/>
      <c r="AC165" s="47"/>
    </row>
    <row r="166" spans="1:29" ht="15.75" customHeight="1" x14ac:dyDescent="0.3">
      <c r="A166" s="47"/>
      <c r="B166" s="47"/>
      <c r="C166" s="47"/>
      <c r="D166" s="47"/>
      <c r="E166" s="47"/>
      <c r="F166" s="47"/>
      <c r="G166" s="47"/>
      <c r="H166" s="47"/>
      <c r="I166" s="58"/>
      <c r="J166" s="47"/>
      <c r="K166" s="47"/>
      <c r="L166" s="47"/>
      <c r="M166" s="47"/>
      <c r="N166" s="47"/>
      <c r="O166" s="47"/>
      <c r="P166" s="47"/>
      <c r="Q166" s="47"/>
      <c r="R166" s="47"/>
      <c r="S166" s="47"/>
      <c r="T166" s="47"/>
      <c r="U166" s="47"/>
      <c r="V166" s="47"/>
      <c r="W166" s="47"/>
      <c r="X166" s="47"/>
      <c r="Y166" s="47"/>
      <c r="Z166" s="47"/>
      <c r="AA166" s="47"/>
      <c r="AB166" s="47"/>
      <c r="AC166" s="47"/>
    </row>
    <row r="167" spans="1:29" ht="15.75" customHeight="1" x14ac:dyDescent="0.3">
      <c r="A167" s="47"/>
      <c r="B167" s="47"/>
      <c r="C167" s="47"/>
      <c r="D167" s="47"/>
      <c r="E167" s="47"/>
      <c r="F167" s="47"/>
      <c r="G167" s="47"/>
      <c r="H167" s="47"/>
      <c r="I167" s="58"/>
      <c r="J167" s="47"/>
      <c r="K167" s="47"/>
      <c r="L167" s="47"/>
      <c r="M167" s="47"/>
      <c r="N167" s="47"/>
      <c r="O167" s="47"/>
      <c r="P167" s="47"/>
      <c r="Q167" s="47"/>
      <c r="R167" s="47"/>
      <c r="S167" s="47"/>
      <c r="T167" s="47"/>
      <c r="U167" s="47"/>
      <c r="V167" s="47"/>
      <c r="W167" s="47"/>
      <c r="X167" s="47"/>
      <c r="Y167" s="47"/>
      <c r="Z167" s="47"/>
      <c r="AA167" s="47"/>
      <c r="AB167" s="47"/>
      <c r="AC167" s="47"/>
    </row>
    <row r="168" spans="1:29" ht="15.75" customHeight="1" x14ac:dyDescent="0.3">
      <c r="A168" s="47"/>
      <c r="B168" s="47"/>
      <c r="C168" s="47"/>
      <c r="D168" s="47"/>
      <c r="E168" s="47"/>
      <c r="F168" s="47"/>
      <c r="G168" s="47"/>
      <c r="H168" s="47"/>
      <c r="I168" s="58"/>
      <c r="J168" s="47"/>
      <c r="K168" s="47"/>
      <c r="L168" s="47"/>
      <c r="M168" s="47"/>
      <c r="N168" s="47"/>
      <c r="O168" s="47"/>
      <c r="P168" s="47"/>
      <c r="Q168" s="47"/>
      <c r="R168" s="47"/>
      <c r="S168" s="47"/>
      <c r="T168" s="47"/>
      <c r="U168" s="47"/>
      <c r="V168" s="47"/>
      <c r="W168" s="47"/>
      <c r="X168" s="47"/>
      <c r="Y168" s="47"/>
      <c r="Z168" s="47"/>
      <c r="AA168" s="47"/>
      <c r="AB168" s="47"/>
      <c r="AC168" s="47"/>
    </row>
    <row r="169" spans="1:29" ht="15.75" customHeight="1" x14ac:dyDescent="0.3">
      <c r="A169" s="47"/>
      <c r="B169" s="47"/>
      <c r="C169" s="47"/>
      <c r="D169" s="47"/>
      <c r="E169" s="47"/>
      <c r="F169" s="47"/>
      <c r="G169" s="47"/>
      <c r="H169" s="47"/>
      <c r="I169" s="58"/>
      <c r="J169" s="47"/>
      <c r="K169" s="47"/>
      <c r="L169" s="47"/>
      <c r="M169" s="47"/>
      <c r="N169" s="47"/>
      <c r="O169" s="47"/>
      <c r="P169" s="47"/>
      <c r="Q169" s="47"/>
      <c r="R169" s="47"/>
      <c r="S169" s="47"/>
      <c r="T169" s="47"/>
      <c r="U169" s="47"/>
      <c r="V169" s="47"/>
      <c r="W169" s="47"/>
      <c r="X169" s="47"/>
      <c r="Y169" s="47"/>
      <c r="Z169" s="47"/>
      <c r="AA169" s="47"/>
      <c r="AB169" s="47"/>
      <c r="AC169" s="47"/>
    </row>
    <row r="170" spans="1:29" ht="15.75" customHeight="1" x14ac:dyDescent="0.3">
      <c r="A170" s="47"/>
      <c r="B170" s="47"/>
      <c r="C170" s="47"/>
      <c r="D170" s="47"/>
      <c r="E170" s="47"/>
      <c r="F170" s="47"/>
      <c r="G170" s="47"/>
      <c r="H170" s="47"/>
      <c r="I170" s="58"/>
      <c r="J170" s="47"/>
      <c r="K170" s="47"/>
      <c r="L170" s="47"/>
      <c r="M170" s="47"/>
      <c r="N170" s="47"/>
      <c r="O170" s="47"/>
      <c r="P170" s="47"/>
      <c r="Q170" s="47"/>
      <c r="R170" s="47"/>
      <c r="S170" s="47"/>
      <c r="T170" s="47"/>
      <c r="U170" s="47"/>
      <c r="V170" s="47"/>
      <c r="W170" s="47"/>
      <c r="X170" s="47"/>
      <c r="Y170" s="47"/>
      <c r="Z170" s="47"/>
      <c r="AA170" s="47"/>
      <c r="AB170" s="47"/>
      <c r="AC170" s="47"/>
    </row>
    <row r="171" spans="1:29" ht="15.75" customHeight="1" x14ac:dyDescent="0.3">
      <c r="A171" s="47"/>
      <c r="B171" s="47"/>
      <c r="C171" s="47"/>
      <c r="D171" s="47"/>
      <c r="E171" s="47"/>
      <c r="F171" s="47"/>
      <c r="G171" s="47"/>
      <c r="H171" s="47"/>
      <c r="I171" s="58"/>
      <c r="J171" s="47"/>
      <c r="K171" s="47"/>
      <c r="L171" s="47"/>
      <c r="M171" s="47"/>
      <c r="N171" s="47"/>
      <c r="O171" s="47"/>
      <c r="P171" s="47"/>
      <c r="Q171" s="47"/>
      <c r="R171" s="47"/>
      <c r="S171" s="47"/>
      <c r="T171" s="47"/>
      <c r="U171" s="47"/>
      <c r="V171" s="47"/>
      <c r="W171" s="47"/>
      <c r="X171" s="47"/>
      <c r="Y171" s="47"/>
      <c r="Z171" s="47"/>
      <c r="AA171" s="47"/>
      <c r="AB171" s="47"/>
      <c r="AC171" s="47"/>
    </row>
    <row r="172" spans="1:29" ht="15.75" customHeight="1" x14ac:dyDescent="0.3">
      <c r="A172" s="47"/>
      <c r="B172" s="47"/>
      <c r="C172" s="47"/>
      <c r="D172" s="47"/>
      <c r="E172" s="47"/>
      <c r="F172" s="47"/>
      <c r="G172" s="47"/>
      <c r="H172" s="47"/>
      <c r="I172" s="58"/>
      <c r="J172" s="47"/>
      <c r="K172" s="47"/>
      <c r="L172" s="47"/>
      <c r="M172" s="47"/>
      <c r="N172" s="47"/>
      <c r="O172" s="47"/>
      <c r="P172" s="47"/>
      <c r="Q172" s="47"/>
      <c r="R172" s="47"/>
      <c r="S172" s="47"/>
      <c r="T172" s="47"/>
      <c r="U172" s="47"/>
      <c r="V172" s="47"/>
      <c r="W172" s="47"/>
      <c r="X172" s="47"/>
      <c r="Y172" s="47"/>
      <c r="Z172" s="47"/>
      <c r="AA172" s="47"/>
      <c r="AB172" s="47"/>
      <c r="AC172" s="47"/>
    </row>
    <row r="173" spans="1:29" ht="15.75" customHeight="1" x14ac:dyDescent="0.3">
      <c r="A173" s="47"/>
      <c r="B173" s="47"/>
      <c r="C173" s="47"/>
      <c r="D173" s="47"/>
      <c r="E173" s="47"/>
      <c r="F173" s="47"/>
      <c r="G173" s="47"/>
      <c r="H173" s="47"/>
      <c r="I173" s="58"/>
      <c r="J173" s="47"/>
      <c r="K173" s="47"/>
      <c r="L173" s="47"/>
      <c r="M173" s="47"/>
      <c r="N173" s="47"/>
      <c r="O173" s="47"/>
      <c r="P173" s="47"/>
      <c r="Q173" s="47"/>
      <c r="R173" s="47"/>
      <c r="S173" s="47"/>
      <c r="T173" s="47"/>
      <c r="U173" s="47"/>
      <c r="V173" s="47"/>
      <c r="W173" s="47"/>
      <c r="X173" s="47"/>
      <c r="Y173" s="47"/>
      <c r="Z173" s="47"/>
      <c r="AA173" s="47"/>
      <c r="AB173" s="47"/>
      <c r="AC173" s="47"/>
    </row>
    <row r="174" spans="1:29" ht="15.75" customHeight="1" x14ac:dyDescent="0.3">
      <c r="A174" s="47"/>
      <c r="B174" s="47"/>
      <c r="C174" s="47"/>
      <c r="D174" s="47"/>
      <c r="E174" s="47"/>
      <c r="F174" s="47"/>
      <c r="G174" s="47"/>
      <c r="H174" s="47"/>
      <c r="I174" s="58"/>
      <c r="J174" s="47"/>
      <c r="K174" s="47"/>
      <c r="L174" s="47"/>
      <c r="M174" s="47"/>
      <c r="N174" s="47"/>
      <c r="O174" s="47"/>
      <c r="P174" s="47"/>
      <c r="Q174" s="47"/>
      <c r="R174" s="47"/>
      <c r="S174" s="47"/>
      <c r="T174" s="47"/>
      <c r="U174" s="47"/>
      <c r="V174" s="47"/>
      <c r="W174" s="47"/>
      <c r="X174" s="47"/>
      <c r="Y174" s="47"/>
      <c r="Z174" s="47"/>
      <c r="AA174" s="47"/>
      <c r="AB174" s="47"/>
      <c r="AC174" s="47"/>
    </row>
    <row r="175" spans="1:29" ht="15.75" customHeight="1" x14ac:dyDescent="0.3">
      <c r="A175" s="47"/>
      <c r="B175" s="47"/>
      <c r="C175" s="47"/>
      <c r="D175" s="47"/>
      <c r="E175" s="47"/>
      <c r="F175" s="47"/>
      <c r="G175" s="47"/>
      <c r="H175" s="47"/>
      <c r="I175" s="58"/>
      <c r="J175" s="47"/>
      <c r="K175" s="47"/>
      <c r="L175" s="47"/>
      <c r="M175" s="47"/>
      <c r="N175" s="47"/>
      <c r="O175" s="47"/>
      <c r="P175" s="47"/>
      <c r="Q175" s="47"/>
      <c r="R175" s="47"/>
      <c r="S175" s="47"/>
      <c r="T175" s="47"/>
      <c r="U175" s="47"/>
      <c r="V175" s="47"/>
      <c r="W175" s="47"/>
      <c r="X175" s="47"/>
      <c r="Y175" s="47"/>
      <c r="Z175" s="47"/>
      <c r="AA175" s="47"/>
      <c r="AB175" s="47"/>
      <c r="AC175" s="47"/>
    </row>
    <row r="176" spans="1:29" ht="15.75" customHeight="1" x14ac:dyDescent="0.3">
      <c r="A176" s="47"/>
      <c r="B176" s="47"/>
      <c r="C176" s="47"/>
      <c r="D176" s="47"/>
      <c r="E176" s="47"/>
      <c r="F176" s="47"/>
      <c r="G176" s="47"/>
      <c r="H176" s="47"/>
      <c r="I176" s="58"/>
      <c r="J176" s="47"/>
      <c r="K176" s="47"/>
      <c r="L176" s="47"/>
      <c r="M176" s="47"/>
      <c r="N176" s="47"/>
      <c r="O176" s="47"/>
      <c r="P176" s="47"/>
      <c r="Q176" s="47"/>
      <c r="R176" s="47"/>
      <c r="S176" s="47"/>
      <c r="T176" s="47"/>
      <c r="U176" s="47"/>
      <c r="V176" s="47"/>
      <c r="W176" s="47"/>
      <c r="X176" s="47"/>
      <c r="Y176" s="47"/>
      <c r="Z176" s="47"/>
      <c r="AA176" s="47"/>
      <c r="AB176" s="47"/>
      <c r="AC176" s="47"/>
    </row>
    <row r="177" spans="1:29" ht="15.75" customHeight="1" x14ac:dyDescent="0.3">
      <c r="A177" s="47"/>
      <c r="B177" s="47"/>
      <c r="C177" s="47"/>
      <c r="D177" s="47"/>
      <c r="E177" s="47"/>
      <c r="F177" s="47"/>
      <c r="G177" s="47"/>
      <c r="H177" s="47"/>
      <c r="I177" s="58"/>
      <c r="J177" s="47"/>
      <c r="K177" s="47"/>
      <c r="L177" s="47"/>
      <c r="M177" s="47"/>
      <c r="N177" s="47"/>
      <c r="O177" s="47"/>
      <c r="P177" s="47"/>
      <c r="Q177" s="47"/>
      <c r="R177" s="47"/>
      <c r="S177" s="47"/>
      <c r="T177" s="47"/>
      <c r="U177" s="47"/>
      <c r="V177" s="47"/>
      <c r="W177" s="47"/>
      <c r="X177" s="47"/>
      <c r="Y177" s="47"/>
      <c r="Z177" s="47"/>
      <c r="AA177" s="47"/>
      <c r="AB177" s="47"/>
      <c r="AC177" s="47"/>
    </row>
    <row r="178" spans="1:29" ht="15.75" customHeight="1" x14ac:dyDescent="0.3">
      <c r="A178" s="47"/>
      <c r="B178" s="47"/>
      <c r="C178" s="47"/>
      <c r="D178" s="47"/>
      <c r="E178" s="47"/>
      <c r="F178" s="47"/>
      <c r="G178" s="47"/>
      <c r="H178" s="47"/>
      <c r="I178" s="58"/>
      <c r="J178" s="47"/>
      <c r="K178" s="47"/>
      <c r="L178" s="47"/>
      <c r="M178" s="47"/>
      <c r="N178" s="47"/>
      <c r="O178" s="47"/>
      <c r="P178" s="47"/>
      <c r="Q178" s="47"/>
      <c r="R178" s="47"/>
      <c r="S178" s="47"/>
      <c r="T178" s="47"/>
      <c r="U178" s="47"/>
      <c r="V178" s="47"/>
      <c r="W178" s="47"/>
      <c r="X178" s="47"/>
      <c r="Y178" s="47"/>
      <c r="Z178" s="47"/>
      <c r="AA178" s="47"/>
      <c r="AB178" s="47"/>
      <c r="AC178" s="47"/>
    </row>
    <row r="179" spans="1:29" ht="15.75" customHeight="1" x14ac:dyDescent="0.3">
      <c r="A179" s="47"/>
      <c r="B179" s="47"/>
      <c r="C179" s="47"/>
      <c r="D179" s="47"/>
      <c r="E179" s="47"/>
      <c r="F179" s="47"/>
      <c r="G179" s="47"/>
      <c r="H179" s="47"/>
      <c r="I179" s="58"/>
      <c r="J179" s="47"/>
      <c r="K179" s="47"/>
      <c r="L179" s="47"/>
      <c r="M179" s="47"/>
      <c r="N179" s="47"/>
      <c r="O179" s="47"/>
      <c r="P179" s="47"/>
      <c r="Q179" s="47"/>
      <c r="R179" s="47"/>
      <c r="S179" s="47"/>
      <c r="T179" s="47"/>
      <c r="U179" s="47"/>
      <c r="V179" s="47"/>
      <c r="W179" s="47"/>
      <c r="X179" s="47"/>
      <c r="Y179" s="47"/>
      <c r="Z179" s="47"/>
      <c r="AA179" s="47"/>
      <c r="AB179" s="47"/>
      <c r="AC179" s="47"/>
    </row>
    <row r="180" spans="1:29" ht="15.75" customHeight="1" x14ac:dyDescent="0.3">
      <c r="A180" s="47"/>
      <c r="B180" s="47"/>
      <c r="C180" s="47"/>
      <c r="D180" s="47"/>
      <c r="E180" s="47"/>
      <c r="F180" s="47"/>
      <c r="G180" s="47"/>
      <c r="H180" s="47"/>
      <c r="I180" s="58"/>
      <c r="J180" s="47"/>
      <c r="K180" s="47"/>
      <c r="L180" s="47"/>
      <c r="M180" s="47"/>
      <c r="N180" s="47"/>
      <c r="O180" s="47"/>
      <c r="P180" s="47"/>
      <c r="Q180" s="47"/>
      <c r="R180" s="47"/>
      <c r="S180" s="47"/>
      <c r="T180" s="47"/>
      <c r="U180" s="47"/>
      <c r="V180" s="47"/>
      <c r="W180" s="47"/>
      <c r="X180" s="47"/>
      <c r="Y180" s="47"/>
      <c r="Z180" s="47"/>
      <c r="AA180" s="47"/>
      <c r="AB180" s="47"/>
      <c r="AC180" s="47"/>
    </row>
    <row r="181" spans="1:29" ht="15.75" customHeight="1" x14ac:dyDescent="0.3">
      <c r="A181" s="47"/>
      <c r="B181" s="47"/>
      <c r="C181" s="47"/>
      <c r="D181" s="47"/>
      <c r="E181" s="47"/>
      <c r="F181" s="47"/>
      <c r="G181" s="47"/>
      <c r="H181" s="47"/>
      <c r="I181" s="58"/>
      <c r="J181" s="47"/>
      <c r="K181" s="47"/>
      <c r="L181" s="47"/>
      <c r="M181" s="47"/>
      <c r="N181" s="47"/>
      <c r="O181" s="47"/>
      <c r="P181" s="47"/>
      <c r="Q181" s="47"/>
      <c r="R181" s="47"/>
      <c r="S181" s="47"/>
      <c r="T181" s="47"/>
      <c r="U181" s="47"/>
      <c r="V181" s="47"/>
      <c r="W181" s="47"/>
      <c r="X181" s="47"/>
      <c r="Y181" s="47"/>
      <c r="Z181" s="47"/>
      <c r="AA181" s="47"/>
      <c r="AB181" s="47"/>
      <c r="AC181" s="47"/>
    </row>
    <row r="182" spans="1:29" ht="15.75" customHeight="1" x14ac:dyDescent="0.3">
      <c r="A182" s="47"/>
      <c r="B182" s="47"/>
      <c r="C182" s="47"/>
      <c r="D182" s="47"/>
      <c r="E182" s="47"/>
      <c r="F182" s="47"/>
      <c r="G182" s="47"/>
      <c r="H182" s="47"/>
      <c r="I182" s="58"/>
      <c r="J182" s="47"/>
      <c r="K182" s="47"/>
      <c r="L182" s="47"/>
      <c r="M182" s="47"/>
      <c r="N182" s="47"/>
      <c r="O182" s="47"/>
      <c r="P182" s="47"/>
      <c r="Q182" s="47"/>
      <c r="R182" s="47"/>
      <c r="S182" s="47"/>
      <c r="T182" s="47"/>
      <c r="U182" s="47"/>
      <c r="V182" s="47"/>
      <c r="W182" s="47"/>
      <c r="X182" s="47"/>
      <c r="Y182" s="47"/>
      <c r="Z182" s="47"/>
      <c r="AA182" s="47"/>
      <c r="AB182" s="47"/>
      <c r="AC182" s="47"/>
    </row>
    <row r="183" spans="1:29" ht="15.75" customHeight="1" x14ac:dyDescent="0.3">
      <c r="A183" s="47"/>
      <c r="B183" s="47"/>
      <c r="C183" s="47"/>
      <c r="D183" s="47"/>
      <c r="E183" s="47"/>
      <c r="F183" s="47"/>
      <c r="G183" s="47"/>
      <c r="H183" s="47"/>
      <c r="I183" s="58"/>
      <c r="J183" s="47"/>
      <c r="K183" s="47"/>
      <c r="L183" s="47"/>
      <c r="M183" s="47"/>
      <c r="N183" s="47"/>
      <c r="O183" s="47"/>
      <c r="P183" s="47"/>
      <c r="Q183" s="47"/>
      <c r="R183" s="47"/>
      <c r="S183" s="47"/>
      <c r="T183" s="47"/>
      <c r="U183" s="47"/>
      <c r="V183" s="47"/>
      <c r="W183" s="47"/>
      <c r="X183" s="47"/>
      <c r="Y183" s="47"/>
      <c r="Z183" s="47"/>
      <c r="AA183" s="47"/>
      <c r="AB183" s="47"/>
      <c r="AC183" s="47"/>
    </row>
    <row r="184" spans="1:29" ht="15.75" customHeight="1" x14ac:dyDescent="0.3">
      <c r="A184" s="47"/>
      <c r="B184" s="47"/>
      <c r="C184" s="47"/>
      <c r="D184" s="47"/>
      <c r="E184" s="47"/>
      <c r="F184" s="47"/>
      <c r="G184" s="47"/>
      <c r="H184" s="47"/>
      <c r="I184" s="58"/>
      <c r="J184" s="47"/>
      <c r="K184" s="47"/>
      <c r="L184" s="47"/>
      <c r="M184" s="47"/>
      <c r="N184" s="47"/>
      <c r="O184" s="47"/>
      <c r="P184" s="47"/>
      <c r="Q184" s="47"/>
      <c r="R184" s="47"/>
      <c r="S184" s="47"/>
      <c r="T184" s="47"/>
      <c r="U184" s="47"/>
      <c r="V184" s="47"/>
      <c r="W184" s="47"/>
      <c r="X184" s="47"/>
      <c r="Y184" s="47"/>
      <c r="Z184" s="47"/>
      <c r="AA184" s="47"/>
      <c r="AB184" s="47"/>
      <c r="AC184" s="47"/>
    </row>
    <row r="185" spans="1:29" ht="15.75" customHeight="1" x14ac:dyDescent="0.3">
      <c r="A185" s="47"/>
      <c r="B185" s="47"/>
      <c r="C185" s="47"/>
      <c r="D185" s="47"/>
      <c r="E185" s="47"/>
      <c r="F185" s="47"/>
      <c r="G185" s="47"/>
      <c r="H185" s="47"/>
      <c r="I185" s="58"/>
      <c r="J185" s="47"/>
      <c r="K185" s="47"/>
      <c r="L185" s="47"/>
      <c r="M185" s="47"/>
      <c r="N185" s="47"/>
      <c r="O185" s="47"/>
      <c r="P185" s="47"/>
      <c r="Q185" s="47"/>
      <c r="R185" s="47"/>
      <c r="S185" s="47"/>
      <c r="T185" s="47"/>
      <c r="U185" s="47"/>
      <c r="V185" s="47"/>
      <c r="W185" s="47"/>
      <c r="X185" s="47"/>
      <c r="Y185" s="47"/>
      <c r="Z185" s="47"/>
      <c r="AA185" s="47"/>
      <c r="AB185" s="47"/>
      <c r="AC185" s="47"/>
    </row>
    <row r="186" spans="1:29" ht="15.75" customHeight="1" x14ac:dyDescent="0.3">
      <c r="A186" s="47"/>
      <c r="B186" s="47"/>
      <c r="C186" s="47"/>
      <c r="D186" s="47"/>
      <c r="E186" s="47"/>
      <c r="F186" s="47"/>
      <c r="G186" s="47"/>
      <c r="H186" s="47"/>
      <c r="I186" s="58"/>
      <c r="J186" s="47"/>
      <c r="K186" s="47"/>
      <c r="L186" s="47"/>
      <c r="M186" s="47"/>
      <c r="N186" s="47"/>
      <c r="O186" s="47"/>
      <c r="P186" s="47"/>
      <c r="Q186" s="47"/>
      <c r="R186" s="47"/>
      <c r="S186" s="47"/>
      <c r="T186" s="47"/>
      <c r="U186" s="47"/>
      <c r="V186" s="47"/>
      <c r="W186" s="47"/>
      <c r="X186" s="47"/>
      <c r="Y186" s="47"/>
      <c r="Z186" s="47"/>
      <c r="AA186" s="47"/>
      <c r="AB186" s="47"/>
      <c r="AC186" s="47"/>
    </row>
    <row r="187" spans="1:29" ht="15.75" customHeight="1" x14ac:dyDescent="0.3">
      <c r="A187" s="47"/>
      <c r="B187" s="47"/>
      <c r="C187" s="47"/>
      <c r="D187" s="47"/>
      <c r="E187" s="47"/>
      <c r="F187" s="47"/>
      <c r="G187" s="47"/>
      <c r="H187" s="47"/>
      <c r="I187" s="58"/>
      <c r="J187" s="47"/>
      <c r="K187" s="47"/>
      <c r="L187" s="47"/>
      <c r="M187" s="47"/>
      <c r="N187" s="47"/>
      <c r="O187" s="47"/>
      <c r="P187" s="47"/>
      <c r="Q187" s="47"/>
      <c r="R187" s="47"/>
      <c r="S187" s="47"/>
      <c r="T187" s="47"/>
      <c r="U187" s="47"/>
      <c r="V187" s="47"/>
      <c r="W187" s="47"/>
      <c r="X187" s="47"/>
      <c r="Y187" s="47"/>
      <c r="Z187" s="47"/>
      <c r="AA187" s="47"/>
      <c r="AB187" s="47"/>
      <c r="AC187" s="47"/>
    </row>
    <row r="188" spans="1:29" ht="15.75" customHeight="1" x14ac:dyDescent="0.3">
      <c r="A188" s="47"/>
      <c r="B188" s="47"/>
      <c r="C188" s="47"/>
      <c r="D188" s="47"/>
      <c r="E188" s="47"/>
      <c r="F188" s="47"/>
      <c r="G188" s="47"/>
      <c r="H188" s="47"/>
      <c r="I188" s="58"/>
      <c r="J188" s="47"/>
      <c r="K188" s="47"/>
      <c r="L188" s="47"/>
      <c r="M188" s="47"/>
      <c r="N188" s="47"/>
      <c r="O188" s="47"/>
      <c r="P188" s="47"/>
      <c r="Q188" s="47"/>
      <c r="R188" s="47"/>
      <c r="S188" s="47"/>
      <c r="T188" s="47"/>
      <c r="U188" s="47"/>
      <c r="V188" s="47"/>
      <c r="W188" s="47"/>
      <c r="X188" s="47"/>
      <c r="Y188" s="47"/>
      <c r="Z188" s="47"/>
      <c r="AA188" s="47"/>
      <c r="AB188" s="47"/>
      <c r="AC188" s="47"/>
    </row>
    <row r="189" spans="1:29" ht="15.75" customHeight="1" x14ac:dyDescent="0.3">
      <c r="A189" s="47"/>
      <c r="B189" s="47"/>
      <c r="C189" s="47"/>
      <c r="D189" s="47"/>
      <c r="E189" s="47"/>
      <c r="F189" s="47"/>
      <c r="G189" s="47"/>
      <c r="H189" s="47"/>
      <c r="I189" s="58"/>
      <c r="J189" s="47"/>
      <c r="K189" s="47"/>
      <c r="L189" s="47"/>
      <c r="M189" s="47"/>
      <c r="N189" s="47"/>
      <c r="O189" s="47"/>
      <c r="P189" s="47"/>
      <c r="Q189" s="47"/>
      <c r="R189" s="47"/>
      <c r="S189" s="47"/>
      <c r="T189" s="47"/>
      <c r="U189" s="47"/>
      <c r="V189" s="47"/>
      <c r="W189" s="47"/>
      <c r="X189" s="47"/>
      <c r="Y189" s="47"/>
      <c r="Z189" s="47"/>
      <c r="AA189" s="47"/>
      <c r="AB189" s="47"/>
      <c r="AC189" s="47"/>
    </row>
    <row r="190" spans="1:29" ht="15.75" customHeight="1" x14ac:dyDescent="0.3">
      <c r="A190" s="47"/>
      <c r="B190" s="47"/>
      <c r="C190" s="47"/>
      <c r="D190" s="47"/>
      <c r="E190" s="47"/>
      <c r="F190" s="47"/>
      <c r="G190" s="47"/>
      <c r="H190" s="47"/>
      <c r="I190" s="58"/>
      <c r="J190" s="47"/>
      <c r="K190" s="47"/>
      <c r="L190" s="47"/>
      <c r="M190" s="47"/>
      <c r="N190" s="47"/>
      <c r="O190" s="47"/>
      <c r="P190" s="47"/>
      <c r="Q190" s="47"/>
      <c r="R190" s="47"/>
      <c r="S190" s="47"/>
      <c r="T190" s="47"/>
      <c r="U190" s="47"/>
      <c r="V190" s="47"/>
      <c r="W190" s="47"/>
      <c r="X190" s="47"/>
      <c r="Y190" s="47"/>
      <c r="Z190" s="47"/>
      <c r="AA190" s="47"/>
      <c r="AB190" s="47"/>
      <c r="AC190" s="47"/>
    </row>
    <row r="191" spans="1:29" ht="15.75" customHeight="1" x14ac:dyDescent="0.3">
      <c r="A191" s="47"/>
      <c r="B191" s="47"/>
      <c r="C191" s="47"/>
      <c r="D191" s="47"/>
      <c r="E191" s="47"/>
      <c r="F191" s="47"/>
      <c r="G191" s="47"/>
      <c r="H191" s="47"/>
      <c r="I191" s="58"/>
      <c r="J191" s="47"/>
      <c r="K191" s="47"/>
      <c r="L191" s="47"/>
      <c r="M191" s="47"/>
      <c r="N191" s="47"/>
      <c r="O191" s="47"/>
      <c r="P191" s="47"/>
      <c r="Q191" s="47"/>
      <c r="R191" s="47"/>
      <c r="S191" s="47"/>
      <c r="T191" s="47"/>
      <c r="U191" s="47"/>
      <c r="V191" s="47"/>
      <c r="W191" s="47"/>
      <c r="X191" s="47"/>
      <c r="Y191" s="47"/>
      <c r="Z191" s="47"/>
      <c r="AA191" s="47"/>
      <c r="AB191" s="47"/>
      <c r="AC191" s="47"/>
    </row>
    <row r="192" spans="1:29" ht="15.75" customHeight="1" x14ac:dyDescent="0.3">
      <c r="A192" s="47"/>
      <c r="B192" s="47"/>
      <c r="C192" s="47"/>
      <c r="D192" s="47"/>
      <c r="E192" s="47"/>
      <c r="F192" s="47"/>
      <c r="G192" s="47"/>
      <c r="H192" s="47"/>
      <c r="I192" s="58"/>
      <c r="J192" s="47"/>
      <c r="K192" s="47"/>
      <c r="L192" s="47"/>
      <c r="M192" s="47"/>
      <c r="N192" s="47"/>
      <c r="O192" s="47"/>
      <c r="P192" s="47"/>
      <c r="Q192" s="47"/>
      <c r="R192" s="47"/>
      <c r="S192" s="47"/>
      <c r="T192" s="47"/>
      <c r="U192" s="47"/>
      <c r="V192" s="47"/>
      <c r="W192" s="47"/>
      <c r="X192" s="47"/>
      <c r="Y192" s="47"/>
      <c r="Z192" s="47"/>
      <c r="AA192" s="47"/>
      <c r="AB192" s="47"/>
      <c r="AC192" s="47"/>
    </row>
    <row r="193" spans="1:29" ht="15.75" customHeight="1" x14ac:dyDescent="0.3">
      <c r="A193" s="47"/>
      <c r="B193" s="47"/>
      <c r="C193" s="47"/>
      <c r="D193" s="47"/>
      <c r="E193" s="47"/>
      <c r="F193" s="47"/>
      <c r="G193" s="47"/>
      <c r="H193" s="47"/>
      <c r="I193" s="58"/>
      <c r="J193" s="47"/>
      <c r="K193" s="47"/>
      <c r="L193" s="47"/>
      <c r="M193" s="47"/>
      <c r="N193" s="47"/>
      <c r="O193" s="47"/>
      <c r="P193" s="47"/>
      <c r="Q193" s="47"/>
      <c r="R193" s="47"/>
      <c r="S193" s="47"/>
      <c r="T193" s="47"/>
      <c r="U193" s="47"/>
      <c r="V193" s="47"/>
      <c r="W193" s="47"/>
      <c r="X193" s="47"/>
      <c r="Y193" s="47"/>
      <c r="Z193" s="47"/>
      <c r="AA193" s="47"/>
      <c r="AB193" s="47"/>
      <c r="AC193" s="47"/>
    </row>
    <row r="194" spans="1:29" ht="15.75" customHeight="1" x14ac:dyDescent="0.3">
      <c r="A194" s="47"/>
      <c r="B194" s="47"/>
      <c r="C194" s="47"/>
      <c r="D194" s="47"/>
      <c r="E194" s="47"/>
      <c r="F194" s="47"/>
      <c r="G194" s="47"/>
      <c r="H194" s="47"/>
      <c r="I194" s="58"/>
      <c r="J194" s="47"/>
      <c r="K194" s="47"/>
      <c r="L194" s="47"/>
      <c r="M194" s="47"/>
      <c r="N194" s="47"/>
      <c r="O194" s="47"/>
      <c r="P194" s="47"/>
      <c r="Q194" s="47"/>
      <c r="R194" s="47"/>
      <c r="S194" s="47"/>
      <c r="T194" s="47"/>
      <c r="U194" s="47"/>
      <c r="V194" s="47"/>
      <c r="W194" s="47"/>
      <c r="X194" s="47"/>
      <c r="Y194" s="47"/>
      <c r="Z194" s="47"/>
      <c r="AA194" s="47"/>
      <c r="AB194" s="47"/>
      <c r="AC194" s="47"/>
    </row>
    <row r="195" spans="1:29" ht="15.75" customHeight="1" x14ac:dyDescent="0.3">
      <c r="A195" s="47"/>
      <c r="B195" s="47"/>
      <c r="C195" s="47"/>
      <c r="D195" s="47"/>
      <c r="E195" s="47"/>
      <c r="F195" s="47"/>
      <c r="G195" s="47"/>
      <c r="H195" s="47"/>
      <c r="I195" s="58"/>
      <c r="J195" s="47"/>
      <c r="K195" s="47"/>
      <c r="L195" s="47"/>
      <c r="M195" s="47"/>
      <c r="N195" s="47"/>
      <c r="O195" s="47"/>
      <c r="P195" s="47"/>
      <c r="Q195" s="47"/>
      <c r="R195" s="47"/>
      <c r="S195" s="47"/>
      <c r="T195" s="47"/>
      <c r="U195" s="47"/>
      <c r="V195" s="47"/>
      <c r="W195" s="47"/>
      <c r="X195" s="47"/>
      <c r="Y195" s="47"/>
      <c r="Z195" s="47"/>
      <c r="AA195" s="47"/>
      <c r="AB195" s="47"/>
      <c r="AC195" s="47"/>
    </row>
    <row r="196" spans="1:29" ht="15.75" customHeight="1" x14ac:dyDescent="0.3">
      <c r="A196" s="47"/>
      <c r="B196" s="47"/>
      <c r="C196" s="47"/>
      <c r="D196" s="47"/>
      <c r="E196" s="47"/>
      <c r="F196" s="47"/>
      <c r="G196" s="47"/>
      <c r="H196" s="47"/>
      <c r="I196" s="58"/>
      <c r="J196" s="47"/>
      <c r="K196" s="47"/>
      <c r="L196" s="47"/>
      <c r="M196" s="47"/>
      <c r="N196" s="47"/>
      <c r="O196" s="47"/>
      <c r="P196" s="47"/>
      <c r="Q196" s="47"/>
      <c r="R196" s="47"/>
      <c r="S196" s="47"/>
      <c r="T196" s="47"/>
      <c r="U196" s="47"/>
      <c r="V196" s="47"/>
      <c r="W196" s="47"/>
      <c r="X196" s="47"/>
      <c r="Y196" s="47"/>
      <c r="Z196" s="47"/>
      <c r="AA196" s="47"/>
      <c r="AB196" s="47"/>
      <c r="AC196" s="47"/>
    </row>
    <row r="197" spans="1:29" ht="15.75" customHeight="1" x14ac:dyDescent="0.3">
      <c r="A197" s="47"/>
      <c r="B197" s="47"/>
      <c r="C197" s="47"/>
      <c r="D197" s="47"/>
      <c r="E197" s="47"/>
      <c r="F197" s="47"/>
      <c r="G197" s="47"/>
      <c r="H197" s="47"/>
      <c r="I197" s="58"/>
      <c r="J197" s="47"/>
      <c r="K197" s="47"/>
      <c r="L197" s="47"/>
      <c r="M197" s="47"/>
      <c r="N197" s="47"/>
      <c r="O197" s="47"/>
      <c r="P197" s="47"/>
      <c r="Q197" s="47"/>
      <c r="R197" s="47"/>
      <c r="S197" s="47"/>
      <c r="T197" s="47"/>
      <c r="U197" s="47"/>
      <c r="V197" s="47"/>
      <c r="W197" s="47"/>
      <c r="X197" s="47"/>
      <c r="Y197" s="47"/>
      <c r="Z197" s="47"/>
      <c r="AA197" s="47"/>
      <c r="AB197" s="47"/>
      <c r="AC197" s="47"/>
    </row>
    <row r="198" spans="1:29" ht="15.75" customHeight="1" x14ac:dyDescent="0.3">
      <c r="A198" s="47"/>
      <c r="B198" s="47"/>
      <c r="C198" s="47"/>
      <c r="D198" s="47"/>
      <c r="E198" s="47"/>
      <c r="F198" s="47"/>
      <c r="G198" s="47"/>
      <c r="H198" s="47"/>
      <c r="I198" s="58"/>
      <c r="J198" s="47"/>
      <c r="K198" s="47"/>
      <c r="L198" s="47"/>
      <c r="M198" s="47"/>
      <c r="N198" s="47"/>
      <c r="O198" s="47"/>
      <c r="P198" s="47"/>
      <c r="Q198" s="47"/>
      <c r="R198" s="47"/>
      <c r="S198" s="47"/>
      <c r="T198" s="47"/>
      <c r="U198" s="47"/>
      <c r="V198" s="47"/>
      <c r="W198" s="47"/>
      <c r="X198" s="47"/>
      <c r="Y198" s="47"/>
      <c r="Z198" s="47"/>
      <c r="AA198" s="47"/>
      <c r="AB198" s="47"/>
      <c r="AC198" s="47"/>
    </row>
    <row r="199" spans="1:29" ht="15.75" customHeight="1" x14ac:dyDescent="0.3">
      <c r="A199" s="47"/>
      <c r="B199" s="47"/>
      <c r="C199" s="47"/>
      <c r="D199" s="47"/>
      <c r="E199" s="47"/>
      <c r="F199" s="47"/>
      <c r="G199" s="47"/>
      <c r="H199" s="47"/>
      <c r="I199" s="58"/>
      <c r="J199" s="47"/>
      <c r="K199" s="47"/>
      <c r="L199" s="47"/>
      <c r="M199" s="47"/>
      <c r="N199" s="47"/>
      <c r="O199" s="47"/>
      <c r="P199" s="47"/>
      <c r="Q199" s="47"/>
      <c r="R199" s="47"/>
      <c r="S199" s="47"/>
      <c r="T199" s="47"/>
      <c r="U199" s="47"/>
      <c r="V199" s="47"/>
      <c r="W199" s="47"/>
      <c r="X199" s="47"/>
      <c r="Y199" s="47"/>
      <c r="Z199" s="47"/>
      <c r="AA199" s="47"/>
      <c r="AB199" s="47"/>
      <c r="AC199" s="47"/>
    </row>
    <row r="200" spans="1:29" ht="15.75" customHeight="1" x14ac:dyDescent="0.3">
      <c r="A200" s="47"/>
      <c r="B200" s="47"/>
      <c r="C200" s="47"/>
      <c r="D200" s="47"/>
      <c r="E200" s="47"/>
      <c r="F200" s="47"/>
      <c r="G200" s="47"/>
      <c r="H200" s="47"/>
      <c r="I200" s="58"/>
      <c r="J200" s="47"/>
      <c r="K200" s="47"/>
      <c r="L200" s="47"/>
      <c r="M200" s="47"/>
      <c r="N200" s="47"/>
      <c r="O200" s="47"/>
      <c r="P200" s="47"/>
      <c r="Q200" s="47"/>
      <c r="R200" s="47"/>
      <c r="S200" s="47"/>
      <c r="T200" s="47"/>
      <c r="U200" s="47"/>
      <c r="V200" s="47"/>
      <c r="W200" s="47"/>
      <c r="X200" s="47"/>
      <c r="Y200" s="47"/>
      <c r="Z200" s="47"/>
      <c r="AA200" s="47"/>
      <c r="AB200" s="47"/>
      <c r="AC200" s="47"/>
    </row>
    <row r="201" spans="1:29" ht="15.75" customHeight="1" x14ac:dyDescent="0.3">
      <c r="A201" s="47"/>
      <c r="B201" s="47"/>
      <c r="C201" s="47"/>
      <c r="D201" s="47"/>
      <c r="E201" s="47"/>
      <c r="F201" s="47"/>
      <c r="G201" s="47"/>
      <c r="H201" s="47"/>
      <c r="I201" s="58"/>
      <c r="J201" s="47"/>
      <c r="K201" s="47"/>
      <c r="L201" s="47"/>
      <c r="M201" s="47"/>
      <c r="N201" s="47"/>
      <c r="O201" s="47"/>
      <c r="P201" s="47"/>
      <c r="Q201" s="47"/>
      <c r="R201" s="47"/>
      <c r="S201" s="47"/>
      <c r="T201" s="47"/>
      <c r="U201" s="47"/>
      <c r="V201" s="47"/>
      <c r="W201" s="47"/>
      <c r="X201" s="47"/>
      <c r="Y201" s="47"/>
      <c r="Z201" s="47"/>
      <c r="AA201" s="47"/>
      <c r="AB201" s="47"/>
      <c r="AC201" s="47"/>
    </row>
    <row r="202" spans="1:29" ht="15.75" customHeight="1" x14ac:dyDescent="0.3">
      <c r="A202" s="47"/>
      <c r="B202" s="47"/>
      <c r="C202" s="47"/>
      <c r="D202" s="47"/>
      <c r="E202" s="47"/>
      <c r="F202" s="47"/>
      <c r="G202" s="47"/>
      <c r="H202" s="47"/>
      <c r="I202" s="58"/>
      <c r="J202" s="47"/>
      <c r="K202" s="47"/>
      <c r="L202" s="47"/>
      <c r="M202" s="47"/>
      <c r="N202" s="47"/>
      <c r="O202" s="47"/>
      <c r="P202" s="47"/>
      <c r="Q202" s="47"/>
      <c r="R202" s="47"/>
      <c r="S202" s="47"/>
      <c r="T202" s="47"/>
      <c r="U202" s="47"/>
      <c r="V202" s="47"/>
      <c r="W202" s="47"/>
      <c r="X202" s="47"/>
      <c r="Y202" s="47"/>
      <c r="Z202" s="47"/>
      <c r="AA202" s="47"/>
      <c r="AB202" s="47"/>
      <c r="AC202" s="47"/>
    </row>
    <row r="203" spans="1:29" ht="15.75" customHeight="1" x14ac:dyDescent="0.3">
      <c r="A203" s="47"/>
      <c r="B203" s="47"/>
      <c r="C203" s="47"/>
      <c r="D203" s="47"/>
      <c r="E203" s="47"/>
      <c r="F203" s="47"/>
      <c r="G203" s="47"/>
      <c r="H203" s="47"/>
      <c r="I203" s="58"/>
      <c r="J203" s="47"/>
      <c r="K203" s="47"/>
      <c r="L203" s="47"/>
      <c r="M203" s="47"/>
      <c r="N203" s="47"/>
      <c r="O203" s="47"/>
      <c r="P203" s="47"/>
      <c r="Q203" s="47"/>
      <c r="R203" s="47"/>
      <c r="S203" s="47"/>
      <c r="T203" s="47"/>
      <c r="U203" s="47"/>
      <c r="V203" s="47"/>
      <c r="W203" s="47"/>
      <c r="X203" s="47"/>
      <c r="Y203" s="47"/>
      <c r="Z203" s="47"/>
      <c r="AA203" s="47"/>
      <c r="AB203" s="47"/>
      <c r="AC203" s="47"/>
    </row>
    <row r="204" spans="1:29" ht="15.75" customHeight="1" x14ac:dyDescent="0.3">
      <c r="A204" s="47"/>
      <c r="B204" s="47"/>
      <c r="C204" s="47"/>
      <c r="D204" s="47"/>
      <c r="E204" s="47"/>
      <c r="F204" s="47"/>
      <c r="G204" s="47"/>
      <c r="H204" s="47"/>
      <c r="I204" s="58"/>
      <c r="J204" s="47"/>
      <c r="K204" s="47"/>
      <c r="L204" s="47"/>
      <c r="M204" s="47"/>
      <c r="N204" s="47"/>
      <c r="O204" s="47"/>
      <c r="P204" s="47"/>
      <c r="Q204" s="47"/>
      <c r="R204" s="47"/>
      <c r="S204" s="47"/>
      <c r="T204" s="47"/>
      <c r="U204" s="47"/>
      <c r="V204" s="47"/>
      <c r="W204" s="47"/>
      <c r="X204" s="47"/>
      <c r="Y204" s="47"/>
      <c r="Z204" s="47"/>
      <c r="AA204" s="47"/>
      <c r="AB204" s="47"/>
      <c r="AC204" s="47"/>
    </row>
    <row r="205" spans="1:29" ht="15.75" customHeight="1" x14ac:dyDescent="0.3">
      <c r="A205" s="47"/>
      <c r="B205" s="47"/>
      <c r="C205" s="47"/>
      <c r="D205" s="47"/>
      <c r="E205" s="47"/>
      <c r="F205" s="47"/>
      <c r="G205" s="47"/>
      <c r="H205" s="47"/>
      <c r="I205" s="58"/>
      <c r="J205" s="47"/>
      <c r="K205" s="47"/>
      <c r="L205" s="47"/>
      <c r="M205" s="47"/>
      <c r="N205" s="47"/>
      <c r="O205" s="47"/>
      <c r="P205" s="47"/>
      <c r="Q205" s="47"/>
      <c r="R205" s="47"/>
      <c r="S205" s="47"/>
      <c r="T205" s="47"/>
      <c r="U205" s="47"/>
      <c r="V205" s="47"/>
      <c r="W205" s="47"/>
      <c r="X205" s="47"/>
      <c r="Y205" s="47"/>
      <c r="Z205" s="47"/>
      <c r="AA205" s="47"/>
      <c r="AB205" s="47"/>
      <c r="AC205" s="47"/>
    </row>
    <row r="206" spans="1:29" ht="15.75" customHeight="1" x14ac:dyDescent="0.3">
      <c r="A206" s="47"/>
      <c r="B206" s="47"/>
      <c r="C206" s="47"/>
      <c r="D206" s="47"/>
      <c r="E206" s="47"/>
      <c r="F206" s="47"/>
      <c r="G206" s="47"/>
      <c r="H206" s="47"/>
      <c r="I206" s="58"/>
      <c r="J206" s="47"/>
      <c r="K206" s="47"/>
      <c r="L206" s="47"/>
      <c r="M206" s="47"/>
      <c r="N206" s="47"/>
      <c r="O206" s="47"/>
      <c r="P206" s="47"/>
      <c r="Q206" s="47"/>
      <c r="R206" s="47"/>
      <c r="S206" s="47"/>
      <c r="T206" s="47"/>
      <c r="U206" s="47"/>
      <c r="V206" s="47"/>
      <c r="W206" s="47"/>
      <c r="X206" s="47"/>
      <c r="Y206" s="47"/>
      <c r="Z206" s="47"/>
      <c r="AA206" s="47"/>
      <c r="AB206" s="47"/>
      <c r="AC206" s="47"/>
    </row>
    <row r="207" spans="1:29" ht="15.75" customHeight="1" x14ac:dyDescent="0.3">
      <c r="A207" s="47"/>
      <c r="B207" s="47"/>
      <c r="C207" s="47"/>
      <c r="D207" s="47"/>
      <c r="E207" s="47"/>
      <c r="F207" s="47"/>
      <c r="G207" s="47"/>
      <c r="H207" s="47"/>
      <c r="I207" s="58"/>
      <c r="J207" s="47"/>
      <c r="K207" s="47"/>
      <c r="L207" s="47"/>
      <c r="M207" s="47"/>
      <c r="N207" s="47"/>
      <c r="O207" s="47"/>
      <c r="P207" s="47"/>
      <c r="Q207" s="47"/>
      <c r="R207" s="47"/>
      <c r="S207" s="47"/>
      <c r="T207" s="47"/>
      <c r="U207" s="47"/>
      <c r="V207" s="47"/>
      <c r="W207" s="47"/>
      <c r="X207" s="47"/>
      <c r="Y207" s="47"/>
      <c r="Z207" s="47"/>
      <c r="AA207" s="47"/>
      <c r="AB207" s="47"/>
      <c r="AC207" s="47"/>
    </row>
    <row r="208" spans="1:29" ht="15.75" customHeight="1" x14ac:dyDescent="0.3">
      <c r="A208" s="47"/>
      <c r="B208" s="47"/>
      <c r="C208" s="47"/>
      <c r="D208" s="47"/>
      <c r="E208" s="47"/>
      <c r="F208" s="47"/>
      <c r="G208" s="47"/>
      <c r="H208" s="47"/>
      <c r="I208" s="58"/>
      <c r="J208" s="47"/>
      <c r="K208" s="47"/>
      <c r="L208" s="47"/>
      <c r="M208" s="47"/>
      <c r="N208" s="47"/>
      <c r="O208" s="47"/>
      <c r="P208" s="47"/>
      <c r="Q208" s="47"/>
      <c r="R208" s="47"/>
      <c r="S208" s="47"/>
      <c r="T208" s="47"/>
      <c r="U208" s="47"/>
      <c r="V208" s="47"/>
      <c r="W208" s="47"/>
      <c r="X208" s="47"/>
      <c r="Y208" s="47"/>
      <c r="Z208" s="47"/>
      <c r="AA208" s="47"/>
      <c r="AB208" s="47"/>
      <c r="AC208" s="47"/>
    </row>
    <row r="209" spans="1:29" ht="15.75" customHeight="1" x14ac:dyDescent="0.3">
      <c r="A209" s="47"/>
      <c r="B209" s="47"/>
      <c r="C209" s="47"/>
      <c r="D209" s="47"/>
      <c r="E209" s="47"/>
      <c r="F209" s="47"/>
      <c r="G209" s="47"/>
      <c r="H209" s="47"/>
      <c r="I209" s="58"/>
      <c r="J209" s="47"/>
      <c r="K209" s="47"/>
      <c r="L209" s="47"/>
      <c r="M209" s="47"/>
      <c r="N209" s="47"/>
      <c r="O209" s="47"/>
      <c r="P209" s="47"/>
      <c r="Q209" s="47"/>
      <c r="R209" s="47"/>
      <c r="S209" s="47"/>
      <c r="T209" s="47"/>
      <c r="U209" s="47"/>
      <c r="V209" s="47"/>
      <c r="W209" s="47"/>
      <c r="X209" s="47"/>
      <c r="Y209" s="47"/>
      <c r="Z209" s="47"/>
      <c r="AA209" s="47"/>
      <c r="AB209" s="47"/>
      <c r="AC209" s="47"/>
    </row>
    <row r="210" spans="1:29" ht="15.75" customHeight="1" x14ac:dyDescent="0.3">
      <c r="A210" s="47"/>
      <c r="B210" s="47"/>
      <c r="C210" s="47"/>
      <c r="D210" s="47"/>
      <c r="E210" s="47"/>
      <c r="F210" s="47"/>
      <c r="G210" s="47"/>
      <c r="H210" s="47"/>
      <c r="I210" s="58"/>
      <c r="J210" s="47"/>
      <c r="K210" s="47"/>
      <c r="L210" s="47"/>
      <c r="M210" s="47"/>
      <c r="N210" s="47"/>
      <c r="O210" s="47"/>
      <c r="P210" s="47"/>
      <c r="Q210" s="47"/>
      <c r="R210" s="47"/>
      <c r="S210" s="47"/>
      <c r="T210" s="47"/>
      <c r="U210" s="47"/>
      <c r="V210" s="47"/>
      <c r="W210" s="47"/>
      <c r="X210" s="47"/>
      <c r="Y210" s="47"/>
      <c r="Z210" s="47"/>
      <c r="AA210" s="47"/>
      <c r="AB210" s="47"/>
      <c r="AC210" s="47"/>
    </row>
    <row r="211" spans="1:29" ht="15.75" customHeight="1" x14ac:dyDescent="0.3">
      <c r="A211" s="47"/>
      <c r="B211" s="47"/>
      <c r="C211" s="47"/>
      <c r="D211" s="47"/>
      <c r="E211" s="47"/>
      <c r="F211" s="47"/>
      <c r="G211" s="47"/>
      <c r="H211" s="47"/>
      <c r="I211" s="58"/>
      <c r="J211" s="47"/>
      <c r="K211" s="47"/>
      <c r="L211" s="47"/>
      <c r="M211" s="47"/>
      <c r="N211" s="47"/>
      <c r="O211" s="47"/>
      <c r="P211" s="47"/>
      <c r="Q211" s="47"/>
      <c r="R211" s="47"/>
      <c r="S211" s="47"/>
      <c r="T211" s="47"/>
      <c r="U211" s="47"/>
      <c r="V211" s="47"/>
      <c r="W211" s="47"/>
      <c r="X211" s="47"/>
      <c r="Y211" s="47"/>
      <c r="Z211" s="47"/>
      <c r="AA211" s="47"/>
      <c r="AB211" s="47"/>
      <c r="AC211" s="47"/>
    </row>
    <row r="212" spans="1:29" ht="15.75" customHeight="1" x14ac:dyDescent="0.3">
      <c r="A212" s="47"/>
      <c r="B212" s="47"/>
      <c r="C212" s="47"/>
      <c r="D212" s="47"/>
      <c r="E212" s="47"/>
      <c r="F212" s="47"/>
      <c r="G212" s="47"/>
      <c r="H212" s="47"/>
      <c r="I212" s="58"/>
      <c r="J212" s="47"/>
      <c r="K212" s="47"/>
      <c r="L212" s="47"/>
      <c r="M212" s="47"/>
      <c r="N212" s="47"/>
      <c r="O212" s="47"/>
      <c r="P212" s="47"/>
      <c r="Q212" s="47"/>
      <c r="R212" s="47"/>
      <c r="S212" s="47"/>
      <c r="T212" s="47"/>
      <c r="U212" s="47"/>
      <c r="V212" s="47"/>
      <c r="W212" s="47"/>
      <c r="X212" s="47"/>
      <c r="Y212" s="47"/>
      <c r="Z212" s="47"/>
      <c r="AA212" s="47"/>
      <c r="AB212" s="47"/>
      <c r="AC212" s="47"/>
    </row>
    <row r="213" spans="1:29" ht="15.75" customHeight="1" x14ac:dyDescent="0.3">
      <c r="A213" s="47"/>
      <c r="B213" s="47"/>
      <c r="C213" s="47"/>
      <c r="D213" s="47"/>
      <c r="E213" s="47"/>
      <c r="F213" s="47"/>
      <c r="G213" s="47"/>
      <c r="H213" s="47"/>
      <c r="I213" s="58"/>
      <c r="J213" s="47"/>
      <c r="K213" s="47"/>
      <c r="L213" s="47"/>
      <c r="M213" s="47"/>
      <c r="N213" s="47"/>
      <c r="O213" s="47"/>
      <c r="P213" s="47"/>
      <c r="Q213" s="47"/>
      <c r="R213" s="47"/>
      <c r="S213" s="47"/>
      <c r="T213" s="47"/>
      <c r="U213" s="47"/>
      <c r="V213" s="47"/>
      <c r="W213" s="47"/>
      <c r="X213" s="47"/>
      <c r="Y213" s="47"/>
      <c r="Z213" s="47"/>
      <c r="AA213" s="47"/>
      <c r="AB213" s="47"/>
      <c r="AC213" s="47"/>
    </row>
    <row r="214" spans="1:29" ht="15.75" customHeight="1" x14ac:dyDescent="0.3">
      <c r="A214" s="47"/>
      <c r="B214" s="47"/>
      <c r="C214" s="47"/>
      <c r="D214" s="47"/>
      <c r="E214" s="47"/>
      <c r="F214" s="47"/>
      <c r="G214" s="47"/>
      <c r="H214" s="47"/>
      <c r="I214" s="58"/>
      <c r="J214" s="47"/>
      <c r="K214" s="47"/>
      <c r="L214" s="47"/>
      <c r="M214" s="47"/>
      <c r="N214" s="47"/>
      <c r="O214" s="47"/>
      <c r="P214" s="47"/>
      <c r="Q214" s="47"/>
      <c r="R214" s="47"/>
      <c r="S214" s="47"/>
      <c r="T214" s="47"/>
      <c r="U214" s="47"/>
      <c r="V214" s="47"/>
      <c r="W214" s="47"/>
      <c r="X214" s="47"/>
      <c r="Y214" s="47"/>
      <c r="Z214" s="47"/>
      <c r="AA214" s="47"/>
      <c r="AB214" s="47"/>
      <c r="AC214" s="47"/>
    </row>
    <row r="215" spans="1:29" ht="15.75" customHeight="1" x14ac:dyDescent="0.3">
      <c r="A215" s="47"/>
      <c r="B215" s="47"/>
      <c r="C215" s="47"/>
      <c r="D215" s="47"/>
      <c r="E215" s="47"/>
      <c r="F215" s="47"/>
      <c r="G215" s="47"/>
      <c r="H215" s="47"/>
      <c r="I215" s="58"/>
      <c r="J215" s="47"/>
      <c r="K215" s="47"/>
      <c r="L215" s="47"/>
      <c r="M215" s="47"/>
      <c r="N215" s="47"/>
      <c r="O215" s="47"/>
      <c r="P215" s="47"/>
      <c r="Q215" s="47"/>
      <c r="R215" s="47"/>
      <c r="S215" s="47"/>
      <c r="T215" s="47"/>
      <c r="U215" s="47"/>
      <c r="V215" s="47"/>
      <c r="W215" s="47"/>
      <c r="X215" s="47"/>
      <c r="Y215" s="47"/>
      <c r="Z215" s="47"/>
      <c r="AA215" s="47"/>
      <c r="AB215" s="47"/>
      <c r="AC215" s="47"/>
    </row>
    <row r="216" spans="1:29" ht="15.75" customHeight="1" x14ac:dyDescent="0.3">
      <c r="A216" s="47"/>
      <c r="B216" s="47"/>
      <c r="C216" s="47"/>
      <c r="D216" s="47"/>
      <c r="E216" s="47"/>
      <c r="F216" s="47"/>
      <c r="G216" s="47"/>
      <c r="H216" s="47"/>
      <c r="I216" s="58"/>
      <c r="J216" s="47"/>
      <c r="K216" s="47"/>
      <c r="L216" s="47"/>
      <c r="M216" s="47"/>
      <c r="N216" s="47"/>
      <c r="O216" s="47"/>
      <c r="P216" s="47"/>
      <c r="Q216" s="47"/>
      <c r="R216" s="47"/>
      <c r="S216" s="47"/>
      <c r="T216" s="47"/>
      <c r="U216" s="47"/>
      <c r="V216" s="47"/>
      <c r="W216" s="47"/>
      <c r="X216" s="47"/>
      <c r="Y216" s="47"/>
      <c r="Z216" s="47"/>
      <c r="AA216" s="47"/>
      <c r="AB216" s="47"/>
      <c r="AC216" s="47"/>
    </row>
    <row r="217" spans="1:29" ht="15.75" customHeight="1" x14ac:dyDescent="0.3">
      <c r="A217" s="47"/>
      <c r="B217" s="47"/>
      <c r="C217" s="47"/>
      <c r="D217" s="47"/>
      <c r="E217" s="47"/>
      <c r="F217" s="47"/>
      <c r="G217" s="47"/>
      <c r="H217" s="47"/>
      <c r="I217" s="58"/>
      <c r="J217" s="47"/>
      <c r="K217" s="47"/>
      <c r="L217" s="47"/>
      <c r="M217" s="47"/>
      <c r="N217" s="47"/>
      <c r="O217" s="47"/>
      <c r="P217" s="47"/>
      <c r="Q217" s="47"/>
      <c r="R217" s="47"/>
      <c r="S217" s="47"/>
      <c r="T217" s="47"/>
      <c r="U217" s="47"/>
      <c r="V217" s="47"/>
      <c r="W217" s="47"/>
      <c r="X217" s="47"/>
      <c r="Y217" s="47"/>
      <c r="Z217" s="47"/>
      <c r="AA217" s="47"/>
      <c r="AB217" s="47"/>
      <c r="AC217" s="47"/>
    </row>
    <row r="218" spans="1:29" ht="15.75" customHeight="1" x14ac:dyDescent="0.3">
      <c r="A218" s="47"/>
      <c r="B218" s="47"/>
      <c r="C218" s="47"/>
      <c r="D218" s="47"/>
      <c r="E218" s="47"/>
      <c r="F218" s="47"/>
      <c r="G218" s="47"/>
      <c r="H218" s="47"/>
      <c r="I218" s="58"/>
      <c r="J218" s="47"/>
      <c r="K218" s="47"/>
      <c r="L218" s="47"/>
      <c r="M218" s="47"/>
      <c r="N218" s="47"/>
      <c r="O218" s="47"/>
      <c r="P218" s="47"/>
      <c r="Q218" s="47"/>
      <c r="R218" s="47"/>
      <c r="S218" s="47"/>
      <c r="T218" s="47"/>
      <c r="U218" s="47"/>
      <c r="V218" s="47"/>
      <c r="W218" s="47"/>
      <c r="X218" s="47"/>
      <c r="Y218" s="47"/>
      <c r="Z218" s="47"/>
      <c r="AA218" s="47"/>
      <c r="AB218" s="47"/>
      <c r="AC218" s="47"/>
    </row>
    <row r="219" spans="1:29" ht="15.75" customHeight="1" x14ac:dyDescent="0.3">
      <c r="A219" s="47"/>
      <c r="B219" s="47"/>
      <c r="C219" s="47"/>
      <c r="D219" s="47"/>
      <c r="E219" s="47"/>
      <c r="F219" s="47"/>
      <c r="G219" s="47"/>
      <c r="H219" s="47"/>
      <c r="I219" s="58"/>
      <c r="J219" s="47"/>
      <c r="K219" s="47"/>
      <c r="L219" s="47"/>
      <c r="M219" s="47"/>
      <c r="N219" s="47"/>
      <c r="O219" s="47"/>
      <c r="P219" s="47"/>
      <c r="Q219" s="47"/>
      <c r="R219" s="47"/>
      <c r="S219" s="47"/>
      <c r="T219" s="47"/>
      <c r="U219" s="47"/>
      <c r="V219" s="47"/>
      <c r="W219" s="47"/>
      <c r="X219" s="47"/>
      <c r="Y219" s="47"/>
      <c r="Z219" s="47"/>
      <c r="AA219" s="47"/>
      <c r="AB219" s="47"/>
      <c r="AC219" s="47"/>
    </row>
    <row r="220" spans="1:29" ht="15.75" customHeight="1" x14ac:dyDescent="0.3">
      <c r="A220" s="47"/>
      <c r="B220" s="47"/>
      <c r="C220" s="47"/>
      <c r="D220" s="47"/>
      <c r="E220" s="47"/>
      <c r="F220" s="47"/>
      <c r="G220" s="47"/>
      <c r="H220" s="47"/>
      <c r="I220" s="58"/>
      <c r="J220" s="47"/>
      <c r="K220" s="47"/>
      <c r="L220" s="47"/>
      <c r="M220" s="47"/>
      <c r="N220" s="47"/>
      <c r="O220" s="47"/>
      <c r="P220" s="47"/>
      <c r="Q220" s="47"/>
      <c r="R220" s="47"/>
      <c r="S220" s="47"/>
      <c r="T220" s="47"/>
      <c r="U220" s="47"/>
      <c r="V220" s="47"/>
      <c r="W220" s="47"/>
      <c r="X220" s="47"/>
      <c r="Y220" s="47"/>
      <c r="Z220" s="47"/>
      <c r="AA220" s="47"/>
      <c r="AB220" s="47"/>
      <c r="AC220" s="47"/>
    </row>
    <row r="221" spans="1:29" ht="15.75" customHeight="1" x14ac:dyDescent="0.25"/>
    <row r="222" spans="1:29" ht="15.75" customHeight="1" x14ac:dyDescent="0.25"/>
    <row r="223" spans="1:29" ht="15.75" customHeight="1" x14ac:dyDescent="0.25"/>
    <row r="224" spans="1:29"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2">
    <dataValidation type="list" allowBlank="1" showErrorMessage="1" sqref="H2:H100" xr:uid="{00000000-0002-0000-0900-000000000000}">
      <formula1>"Contractor Facility,Customer Facility,Both"</formula1>
    </dataValidation>
    <dataValidation type="list" allowBlank="1" showErrorMessage="1" sqref="I2:I100" xr:uid="{00000000-0002-0000-0900-000001000000}">
      <formula1>"Domestic,Overseas,Worldwide"</formula1>
    </dataValidation>
  </dataValidation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000"/>
  <sheetViews>
    <sheetView workbookViewId="0"/>
  </sheetViews>
  <sheetFormatPr defaultColWidth="10.08984375" defaultRowHeight="15" customHeight="1" x14ac:dyDescent="0.25"/>
  <cols>
    <col min="1" max="1" width="18.7265625" customWidth="1"/>
    <col min="2" max="2" width="8.453125" customWidth="1"/>
    <col min="3" max="3" width="27.7265625" customWidth="1"/>
    <col min="4" max="4" width="27.453125" customWidth="1"/>
    <col min="5" max="5" width="16" customWidth="1"/>
    <col min="6" max="6" width="9.453125" customWidth="1"/>
    <col min="7" max="7" width="10.08984375" customWidth="1"/>
    <col min="8" max="8" width="11.453125" customWidth="1"/>
    <col min="9" max="9" width="12.7265625" customWidth="1"/>
    <col min="10" max="10" width="12.26953125" customWidth="1"/>
    <col min="11" max="11" width="13.26953125" customWidth="1"/>
    <col min="12" max="13" width="13" customWidth="1"/>
    <col min="14" max="14" width="13.26953125" customWidth="1"/>
    <col min="15" max="15" width="11.453125" customWidth="1"/>
    <col min="16" max="17" width="10.7265625" customWidth="1"/>
    <col min="18" max="19" width="12.7265625" customWidth="1"/>
    <col min="20" max="20" width="14" customWidth="1"/>
    <col min="21" max="22" width="10.08984375" customWidth="1"/>
    <col min="23" max="24" width="11.26953125" customWidth="1"/>
  </cols>
  <sheetData>
    <row r="1" spans="1:24" ht="72" x14ac:dyDescent="0.3">
      <c r="A1" s="37" t="s">
        <v>161</v>
      </c>
      <c r="B1" s="98" t="s">
        <v>162</v>
      </c>
      <c r="C1" s="41" t="s">
        <v>231</v>
      </c>
      <c r="D1" s="37" t="s">
        <v>232</v>
      </c>
      <c r="E1" s="44" t="s">
        <v>233</v>
      </c>
      <c r="F1" s="37" t="s">
        <v>234</v>
      </c>
      <c r="G1" s="37" t="s">
        <v>235</v>
      </c>
      <c r="H1" s="37" t="s">
        <v>122</v>
      </c>
      <c r="I1" s="41" t="s">
        <v>171</v>
      </c>
      <c r="J1" s="43" t="s">
        <v>172</v>
      </c>
      <c r="K1" s="60" t="s">
        <v>189</v>
      </c>
      <c r="L1" s="61" t="s">
        <v>190</v>
      </c>
      <c r="M1" s="44" t="s">
        <v>236</v>
      </c>
      <c r="N1" s="45" t="s">
        <v>177</v>
      </c>
      <c r="O1" s="43" t="s">
        <v>194</v>
      </c>
      <c r="P1" s="43" t="s">
        <v>195</v>
      </c>
      <c r="Q1" s="60" t="s">
        <v>239</v>
      </c>
      <c r="R1" s="60" t="s">
        <v>196</v>
      </c>
      <c r="S1" s="90" t="s">
        <v>197</v>
      </c>
      <c r="T1" s="91" t="s">
        <v>198</v>
      </c>
      <c r="U1" s="92"/>
      <c r="V1" s="92"/>
      <c r="W1" s="47"/>
      <c r="X1" s="47"/>
    </row>
    <row r="2" spans="1:24" ht="15.6" x14ac:dyDescent="0.3">
      <c r="A2" s="47"/>
      <c r="B2" s="47"/>
      <c r="C2" s="47"/>
      <c r="D2" s="47"/>
      <c r="E2" s="47"/>
      <c r="F2" s="47"/>
      <c r="G2" s="47"/>
      <c r="H2" s="48"/>
      <c r="I2" s="48"/>
      <c r="J2" s="52">
        <v>100</v>
      </c>
      <c r="K2" s="52">
        <v>110</v>
      </c>
      <c r="L2" s="93">
        <f t="shared" ref="L2:L3" si="0">(K2-J2)/J2</f>
        <v>0.1</v>
      </c>
      <c r="M2" s="94"/>
      <c r="N2" s="97">
        <v>0.15</v>
      </c>
      <c r="O2" s="55">
        <f>ROUND(J2*(1-N2),2)</f>
        <v>85</v>
      </c>
      <c r="P2" s="55">
        <f t="shared" ref="P2:P3" si="1">ROUND(O2/0.9925,2)</f>
        <v>85.64</v>
      </c>
      <c r="Q2" s="54">
        <v>0.2</v>
      </c>
      <c r="R2" s="95">
        <f>ROUND(K2*(1-Q2),2)</f>
        <v>88</v>
      </c>
      <c r="S2" s="95">
        <f t="shared" ref="S2:S3" si="2">ROUND(R2/0.9925,2)</f>
        <v>88.66</v>
      </c>
      <c r="T2" s="96">
        <f t="shared" ref="T2:T3" si="3">(R2-O2)/O2</f>
        <v>3.5294117647058823E-2</v>
      </c>
      <c r="U2" s="47"/>
      <c r="V2" s="47"/>
      <c r="W2" s="47"/>
      <c r="X2" s="47"/>
    </row>
    <row r="3" spans="1:24" ht="15.6" x14ac:dyDescent="0.3">
      <c r="A3" s="47"/>
      <c r="B3" s="47"/>
      <c r="C3" s="47"/>
      <c r="D3" s="47"/>
      <c r="E3" s="47"/>
      <c r="F3" s="47"/>
      <c r="G3" s="47"/>
      <c r="H3" s="48"/>
      <c r="I3" s="48"/>
      <c r="J3" s="52">
        <v>100</v>
      </c>
      <c r="K3" s="52">
        <v>110</v>
      </c>
      <c r="L3" s="93">
        <f t="shared" si="0"/>
        <v>0.1</v>
      </c>
      <c r="M3" s="94"/>
      <c r="N3" s="96">
        <f>1-(O3/J3)</f>
        <v>0.15000000000000002</v>
      </c>
      <c r="O3" s="52">
        <v>85</v>
      </c>
      <c r="P3" s="55">
        <f t="shared" si="1"/>
        <v>85.64</v>
      </c>
      <c r="Q3" s="56">
        <f>1-(R2/K2)</f>
        <v>0.19999999999999996</v>
      </c>
      <c r="R3" s="63">
        <v>88</v>
      </c>
      <c r="S3" s="95">
        <f t="shared" si="2"/>
        <v>88.66</v>
      </c>
      <c r="T3" s="96">
        <f t="shared" si="3"/>
        <v>3.5294117647058823E-2</v>
      </c>
      <c r="U3" s="47"/>
      <c r="V3" s="47"/>
      <c r="W3" s="47"/>
      <c r="X3" s="47"/>
    </row>
    <row r="4" spans="1:24" ht="15.6" x14ac:dyDescent="0.3">
      <c r="A4" s="47"/>
      <c r="B4" s="47"/>
      <c r="C4" s="47"/>
      <c r="D4" s="47"/>
      <c r="E4" s="47"/>
      <c r="F4" s="47"/>
      <c r="G4" s="47"/>
      <c r="H4" s="48"/>
      <c r="I4" s="48"/>
      <c r="J4" s="52"/>
      <c r="K4" s="52"/>
      <c r="L4" s="54"/>
      <c r="M4" s="47"/>
      <c r="N4" s="54"/>
      <c r="O4" s="66"/>
      <c r="P4" s="66"/>
      <c r="Q4" s="66"/>
      <c r="R4" s="66"/>
      <c r="S4" s="66"/>
      <c r="T4" s="54"/>
      <c r="U4" s="47"/>
      <c r="V4" s="47"/>
      <c r="W4" s="47"/>
      <c r="X4" s="47"/>
    </row>
    <row r="5" spans="1:24" ht="15.6" x14ac:dyDescent="0.3">
      <c r="A5" s="47"/>
      <c r="B5" s="47"/>
      <c r="C5" s="47"/>
      <c r="D5" s="47"/>
      <c r="E5" s="47"/>
      <c r="F5" s="47"/>
      <c r="G5" s="47"/>
      <c r="H5" s="48"/>
      <c r="I5" s="48"/>
      <c r="J5" s="52"/>
      <c r="K5" s="52"/>
      <c r="L5" s="54"/>
      <c r="M5" s="47"/>
      <c r="N5" s="54"/>
      <c r="O5" s="66"/>
      <c r="P5" s="66"/>
      <c r="Q5" s="66"/>
      <c r="R5" s="66"/>
      <c r="S5" s="66"/>
      <c r="T5" s="54"/>
      <c r="U5" s="47"/>
      <c r="V5" s="47"/>
      <c r="W5" s="47"/>
      <c r="X5" s="47"/>
    </row>
    <row r="6" spans="1:24" ht="15.6" x14ac:dyDescent="0.3">
      <c r="A6" s="47"/>
      <c r="B6" s="47"/>
      <c r="C6" s="47"/>
      <c r="D6" s="47"/>
      <c r="E6" s="47"/>
      <c r="F6" s="47"/>
      <c r="G6" s="47"/>
      <c r="H6" s="48"/>
      <c r="I6" s="48"/>
      <c r="J6" s="52"/>
      <c r="K6" s="52"/>
      <c r="L6" s="54"/>
      <c r="M6" s="47"/>
      <c r="N6" s="54"/>
      <c r="O6" s="66"/>
      <c r="P6" s="66"/>
      <c r="Q6" s="66"/>
      <c r="R6" s="66"/>
      <c r="S6" s="66"/>
      <c r="T6" s="54"/>
      <c r="U6" s="47"/>
      <c r="V6" s="47"/>
      <c r="W6" s="47"/>
      <c r="X6" s="47"/>
    </row>
    <row r="7" spans="1:24" ht="15.6" x14ac:dyDescent="0.3">
      <c r="A7" s="47"/>
      <c r="B7" s="47"/>
      <c r="C7" s="47"/>
      <c r="D7" s="47"/>
      <c r="E7" s="47"/>
      <c r="F7" s="47"/>
      <c r="G7" s="47"/>
      <c r="H7" s="48"/>
      <c r="I7" s="48"/>
      <c r="J7" s="52"/>
      <c r="K7" s="52"/>
      <c r="L7" s="54"/>
      <c r="M7" s="47"/>
      <c r="N7" s="54"/>
      <c r="O7" s="66"/>
      <c r="P7" s="66"/>
      <c r="Q7" s="66"/>
      <c r="R7" s="66"/>
      <c r="S7" s="66"/>
      <c r="T7" s="54"/>
      <c r="U7" s="47"/>
      <c r="V7" s="47"/>
      <c r="W7" s="47"/>
      <c r="X7" s="47"/>
    </row>
    <row r="8" spans="1:24" ht="15.6" x14ac:dyDescent="0.3">
      <c r="A8" s="47"/>
      <c r="B8" s="47"/>
      <c r="C8" s="47"/>
      <c r="D8" s="47"/>
      <c r="E8" s="47"/>
      <c r="F8" s="47"/>
      <c r="G8" s="47"/>
      <c r="H8" s="48"/>
      <c r="I8" s="48"/>
      <c r="J8" s="52"/>
      <c r="K8" s="52"/>
      <c r="L8" s="54"/>
      <c r="M8" s="47"/>
      <c r="N8" s="54"/>
      <c r="O8" s="66"/>
      <c r="P8" s="66"/>
      <c r="Q8" s="66"/>
      <c r="R8" s="66"/>
      <c r="S8" s="66"/>
      <c r="T8" s="54"/>
      <c r="U8" s="47"/>
      <c r="V8" s="47"/>
      <c r="W8" s="47"/>
      <c r="X8" s="47"/>
    </row>
    <row r="9" spans="1:24" ht="15.6" x14ac:dyDescent="0.3">
      <c r="A9" s="47"/>
      <c r="B9" s="47"/>
      <c r="C9" s="47"/>
      <c r="D9" s="47"/>
      <c r="E9" s="47"/>
      <c r="F9" s="47"/>
      <c r="G9" s="47"/>
      <c r="H9" s="48"/>
      <c r="I9" s="48"/>
      <c r="J9" s="52"/>
      <c r="K9" s="52"/>
      <c r="L9" s="54"/>
      <c r="M9" s="47"/>
      <c r="N9" s="54"/>
      <c r="O9" s="66"/>
      <c r="P9" s="66"/>
      <c r="Q9" s="66"/>
      <c r="R9" s="66"/>
      <c r="S9" s="66"/>
      <c r="T9" s="54"/>
      <c r="U9" s="47"/>
      <c r="V9" s="47"/>
      <c r="W9" s="47"/>
      <c r="X9" s="47"/>
    </row>
    <row r="10" spans="1:24" ht="15.6" x14ac:dyDescent="0.3">
      <c r="A10" s="47"/>
      <c r="B10" s="47"/>
      <c r="C10" s="47"/>
      <c r="D10" s="47"/>
      <c r="E10" s="47"/>
      <c r="F10" s="47"/>
      <c r="G10" s="47"/>
      <c r="H10" s="48"/>
      <c r="I10" s="48"/>
      <c r="J10" s="52"/>
      <c r="K10" s="52"/>
      <c r="L10" s="54"/>
      <c r="M10" s="47"/>
      <c r="N10" s="54"/>
      <c r="O10" s="66"/>
      <c r="P10" s="66"/>
      <c r="Q10" s="66"/>
      <c r="R10" s="66"/>
      <c r="S10" s="66"/>
      <c r="T10" s="54"/>
      <c r="U10" s="47"/>
      <c r="V10" s="47"/>
      <c r="W10" s="47"/>
      <c r="X10" s="47"/>
    </row>
    <row r="11" spans="1:24" ht="15.6" x14ac:dyDescent="0.3">
      <c r="A11" s="47"/>
      <c r="B11" s="47"/>
      <c r="C11" s="47"/>
      <c r="D11" s="47"/>
      <c r="E11" s="47"/>
      <c r="F11" s="47"/>
      <c r="G11" s="47"/>
      <c r="H11" s="48"/>
      <c r="I11" s="48"/>
      <c r="J11" s="52"/>
      <c r="K11" s="52"/>
      <c r="L11" s="54"/>
      <c r="M11" s="47"/>
      <c r="N11" s="54"/>
      <c r="O11" s="66"/>
      <c r="P11" s="66"/>
      <c r="Q11" s="66"/>
      <c r="R11" s="66"/>
      <c r="S11" s="66"/>
      <c r="T11" s="54"/>
      <c r="U11" s="47"/>
      <c r="V11" s="47"/>
      <c r="W11" s="47"/>
      <c r="X11" s="47"/>
    </row>
    <row r="12" spans="1:24" ht="15.6" x14ac:dyDescent="0.3">
      <c r="A12" s="47"/>
      <c r="B12" s="47"/>
      <c r="C12" s="47"/>
      <c r="D12" s="47"/>
      <c r="E12" s="47"/>
      <c r="F12" s="47"/>
      <c r="G12" s="47"/>
      <c r="H12" s="48"/>
      <c r="I12" s="48"/>
      <c r="J12" s="52"/>
      <c r="K12" s="52"/>
      <c r="L12" s="54"/>
      <c r="M12" s="47"/>
      <c r="N12" s="54"/>
      <c r="O12" s="66"/>
      <c r="P12" s="66"/>
      <c r="Q12" s="66"/>
      <c r="R12" s="66"/>
      <c r="S12" s="66"/>
      <c r="T12" s="54"/>
      <c r="U12" s="47"/>
      <c r="V12" s="47"/>
      <c r="W12" s="47"/>
      <c r="X12" s="47"/>
    </row>
    <row r="13" spans="1:24" ht="15.6" x14ac:dyDescent="0.3">
      <c r="A13" s="47"/>
      <c r="B13" s="47"/>
      <c r="C13" s="47"/>
      <c r="D13" s="47"/>
      <c r="E13" s="47"/>
      <c r="F13" s="47"/>
      <c r="G13" s="47"/>
      <c r="H13" s="48"/>
      <c r="I13" s="48"/>
      <c r="J13" s="52"/>
      <c r="K13" s="52"/>
      <c r="L13" s="54"/>
      <c r="M13" s="47"/>
      <c r="N13" s="54"/>
      <c r="O13" s="66"/>
      <c r="P13" s="66"/>
      <c r="Q13" s="66"/>
      <c r="R13" s="66"/>
      <c r="S13" s="66"/>
      <c r="T13" s="54"/>
      <c r="U13" s="47"/>
      <c r="V13" s="47"/>
      <c r="W13" s="47"/>
      <c r="X13" s="47"/>
    </row>
    <row r="14" spans="1:24" ht="15.6" x14ac:dyDescent="0.3">
      <c r="A14" s="47"/>
      <c r="B14" s="47"/>
      <c r="C14" s="47"/>
      <c r="D14" s="47"/>
      <c r="E14" s="47"/>
      <c r="F14" s="47"/>
      <c r="G14" s="47"/>
      <c r="H14" s="48"/>
      <c r="I14" s="48"/>
      <c r="J14" s="52"/>
      <c r="K14" s="52"/>
      <c r="L14" s="54"/>
      <c r="M14" s="47"/>
      <c r="N14" s="54"/>
      <c r="O14" s="66"/>
      <c r="P14" s="66"/>
      <c r="Q14" s="66"/>
      <c r="R14" s="66"/>
      <c r="S14" s="66"/>
      <c r="T14" s="54"/>
      <c r="U14" s="47"/>
      <c r="V14" s="47"/>
      <c r="W14" s="47"/>
      <c r="X14" s="47"/>
    </row>
    <row r="15" spans="1:24" ht="15.6" x14ac:dyDescent="0.3">
      <c r="A15" s="47"/>
      <c r="B15" s="47"/>
      <c r="C15" s="47"/>
      <c r="D15" s="47"/>
      <c r="E15" s="47"/>
      <c r="F15" s="47"/>
      <c r="G15" s="47"/>
      <c r="H15" s="48"/>
      <c r="I15" s="48"/>
      <c r="J15" s="52"/>
      <c r="K15" s="52"/>
      <c r="L15" s="54"/>
      <c r="M15" s="47"/>
      <c r="N15" s="54"/>
      <c r="O15" s="66"/>
      <c r="P15" s="66"/>
      <c r="Q15" s="66"/>
      <c r="R15" s="66"/>
      <c r="S15" s="66"/>
      <c r="T15" s="54"/>
      <c r="U15" s="47"/>
      <c r="V15" s="47"/>
      <c r="W15" s="47"/>
      <c r="X15" s="47"/>
    </row>
    <row r="16" spans="1:24" ht="15.6" x14ac:dyDescent="0.3">
      <c r="A16" s="47"/>
      <c r="B16" s="47"/>
      <c r="C16" s="47"/>
      <c r="D16" s="47"/>
      <c r="E16" s="47"/>
      <c r="F16" s="47"/>
      <c r="G16" s="47"/>
      <c r="H16" s="48"/>
      <c r="I16" s="48"/>
      <c r="J16" s="52"/>
      <c r="K16" s="52"/>
      <c r="L16" s="54"/>
      <c r="M16" s="47"/>
      <c r="N16" s="54"/>
      <c r="O16" s="66"/>
      <c r="P16" s="66"/>
      <c r="Q16" s="66"/>
      <c r="R16" s="66"/>
      <c r="S16" s="66"/>
      <c r="T16" s="54"/>
      <c r="U16" s="47"/>
      <c r="V16" s="47"/>
      <c r="W16" s="47"/>
      <c r="X16" s="47"/>
    </row>
    <row r="17" spans="1:24" ht="15.75" customHeight="1" x14ac:dyDescent="0.3">
      <c r="A17" s="47"/>
      <c r="B17" s="47"/>
      <c r="C17" s="47"/>
      <c r="D17" s="47"/>
      <c r="E17" s="47"/>
      <c r="F17" s="47"/>
      <c r="G17" s="47"/>
      <c r="H17" s="48"/>
      <c r="I17" s="48"/>
      <c r="J17" s="52"/>
      <c r="K17" s="52"/>
      <c r="L17" s="54"/>
      <c r="M17" s="47"/>
      <c r="N17" s="54"/>
      <c r="O17" s="66"/>
      <c r="P17" s="66"/>
      <c r="Q17" s="66"/>
      <c r="R17" s="66"/>
      <c r="S17" s="66"/>
      <c r="T17" s="54"/>
      <c r="U17" s="47"/>
      <c r="V17" s="47"/>
      <c r="W17" s="47"/>
      <c r="X17" s="47"/>
    </row>
    <row r="18" spans="1:24" ht="15.75" customHeight="1" x14ac:dyDescent="0.3">
      <c r="A18" s="47"/>
      <c r="B18" s="47"/>
      <c r="C18" s="47"/>
      <c r="D18" s="47"/>
      <c r="E18" s="47"/>
      <c r="F18" s="47"/>
      <c r="G18" s="47"/>
      <c r="H18" s="48"/>
      <c r="I18" s="48"/>
      <c r="J18" s="52"/>
      <c r="K18" s="52"/>
      <c r="L18" s="54"/>
      <c r="M18" s="47"/>
      <c r="N18" s="54"/>
      <c r="O18" s="66"/>
      <c r="P18" s="66"/>
      <c r="Q18" s="66"/>
      <c r="R18" s="66"/>
      <c r="S18" s="66"/>
      <c r="T18" s="54"/>
      <c r="U18" s="47"/>
      <c r="V18" s="47"/>
      <c r="W18" s="47"/>
      <c r="X18" s="47"/>
    </row>
    <row r="19" spans="1:24" ht="15.75" customHeight="1" x14ac:dyDescent="0.3">
      <c r="A19" s="47"/>
      <c r="B19" s="47"/>
      <c r="C19" s="47"/>
      <c r="D19" s="47"/>
      <c r="E19" s="47"/>
      <c r="F19" s="47"/>
      <c r="G19" s="47"/>
      <c r="H19" s="48"/>
      <c r="I19" s="48"/>
      <c r="J19" s="52"/>
      <c r="K19" s="52"/>
      <c r="L19" s="54"/>
      <c r="M19" s="47"/>
      <c r="N19" s="54"/>
      <c r="O19" s="66"/>
      <c r="P19" s="66"/>
      <c r="Q19" s="66"/>
      <c r="R19" s="66"/>
      <c r="S19" s="66"/>
      <c r="T19" s="54"/>
      <c r="U19" s="47"/>
      <c r="V19" s="47"/>
      <c r="W19" s="47"/>
      <c r="X19" s="47"/>
    </row>
    <row r="20" spans="1:24" ht="15.75" customHeight="1" x14ac:dyDescent="0.3">
      <c r="A20" s="47"/>
      <c r="B20" s="47"/>
      <c r="C20" s="47"/>
      <c r="D20" s="47"/>
      <c r="E20" s="47"/>
      <c r="F20" s="47"/>
      <c r="G20" s="47"/>
      <c r="H20" s="48"/>
      <c r="I20" s="48"/>
      <c r="J20" s="52"/>
      <c r="K20" s="52"/>
      <c r="L20" s="54"/>
      <c r="M20" s="47"/>
      <c r="N20" s="54"/>
      <c r="O20" s="66"/>
      <c r="P20" s="66"/>
      <c r="Q20" s="66"/>
      <c r="R20" s="66"/>
      <c r="S20" s="66"/>
      <c r="T20" s="54"/>
      <c r="U20" s="47"/>
      <c r="V20" s="47"/>
      <c r="W20" s="47"/>
      <c r="X20" s="47"/>
    </row>
    <row r="21" spans="1:24" ht="15.75" customHeight="1" x14ac:dyDescent="0.3">
      <c r="A21" s="47"/>
      <c r="B21" s="47"/>
      <c r="C21" s="47"/>
      <c r="D21" s="47"/>
      <c r="E21" s="47"/>
      <c r="F21" s="47"/>
      <c r="G21" s="47"/>
      <c r="H21" s="48"/>
      <c r="I21" s="48"/>
      <c r="J21" s="52"/>
      <c r="K21" s="52"/>
      <c r="L21" s="54"/>
      <c r="M21" s="47"/>
      <c r="N21" s="54"/>
      <c r="O21" s="66"/>
      <c r="P21" s="66"/>
      <c r="Q21" s="66"/>
      <c r="R21" s="66"/>
      <c r="S21" s="66"/>
      <c r="T21" s="54"/>
      <c r="U21" s="47"/>
      <c r="V21" s="47"/>
      <c r="W21" s="47"/>
      <c r="X21" s="47"/>
    </row>
    <row r="22" spans="1:24" ht="15.75" customHeight="1" x14ac:dyDescent="0.3">
      <c r="A22" s="47"/>
      <c r="B22" s="47"/>
      <c r="C22" s="47"/>
      <c r="D22" s="47"/>
      <c r="E22" s="47"/>
      <c r="F22" s="47"/>
      <c r="G22" s="47"/>
      <c r="H22" s="48"/>
      <c r="I22" s="48"/>
      <c r="J22" s="52"/>
      <c r="K22" s="52"/>
      <c r="L22" s="54"/>
      <c r="M22" s="47"/>
      <c r="N22" s="54"/>
      <c r="O22" s="66"/>
      <c r="P22" s="66"/>
      <c r="Q22" s="66"/>
      <c r="R22" s="66"/>
      <c r="S22" s="66"/>
      <c r="T22" s="54"/>
      <c r="U22" s="47"/>
      <c r="V22" s="47"/>
      <c r="W22" s="47"/>
      <c r="X22" s="47"/>
    </row>
    <row r="23" spans="1:24" ht="15.75" customHeight="1" x14ac:dyDescent="0.3">
      <c r="A23" s="47"/>
      <c r="B23" s="47"/>
      <c r="C23" s="47"/>
      <c r="D23" s="47"/>
      <c r="E23" s="47"/>
      <c r="F23" s="47"/>
      <c r="G23" s="47"/>
      <c r="H23" s="48"/>
      <c r="I23" s="48"/>
      <c r="J23" s="52"/>
      <c r="K23" s="52"/>
      <c r="L23" s="54"/>
      <c r="M23" s="47"/>
      <c r="N23" s="54"/>
      <c r="O23" s="66"/>
      <c r="P23" s="66"/>
      <c r="Q23" s="66"/>
      <c r="R23" s="66"/>
      <c r="S23" s="66"/>
      <c r="T23" s="54"/>
      <c r="U23" s="47"/>
      <c r="V23" s="47"/>
      <c r="W23" s="47"/>
      <c r="X23" s="47"/>
    </row>
    <row r="24" spans="1:24" ht="15.75" customHeight="1" x14ac:dyDescent="0.3">
      <c r="A24" s="47"/>
      <c r="B24" s="47"/>
      <c r="C24" s="47"/>
      <c r="D24" s="47"/>
      <c r="E24" s="47"/>
      <c r="F24" s="47"/>
      <c r="G24" s="47"/>
      <c r="H24" s="48"/>
      <c r="I24" s="48"/>
      <c r="J24" s="52"/>
      <c r="K24" s="52"/>
      <c r="L24" s="54"/>
      <c r="M24" s="47"/>
      <c r="N24" s="54"/>
      <c r="O24" s="66"/>
      <c r="P24" s="66"/>
      <c r="Q24" s="66"/>
      <c r="R24" s="66"/>
      <c r="S24" s="66"/>
      <c r="T24" s="54"/>
      <c r="U24" s="47"/>
      <c r="V24" s="47"/>
      <c r="W24" s="47"/>
      <c r="X24" s="47"/>
    </row>
    <row r="25" spans="1:24" ht="15.75" customHeight="1" x14ac:dyDescent="0.3">
      <c r="A25" s="47"/>
      <c r="B25" s="47"/>
      <c r="C25" s="47"/>
      <c r="D25" s="47"/>
      <c r="E25" s="47"/>
      <c r="F25" s="47"/>
      <c r="G25" s="47"/>
      <c r="H25" s="48"/>
      <c r="I25" s="48"/>
      <c r="J25" s="52"/>
      <c r="K25" s="52"/>
      <c r="L25" s="54"/>
      <c r="M25" s="47"/>
      <c r="N25" s="54"/>
      <c r="O25" s="66"/>
      <c r="P25" s="66"/>
      <c r="Q25" s="66"/>
      <c r="R25" s="66"/>
      <c r="S25" s="66"/>
      <c r="T25" s="54"/>
      <c r="U25" s="47"/>
      <c r="V25" s="47"/>
      <c r="W25" s="47"/>
      <c r="X25" s="47"/>
    </row>
    <row r="26" spans="1:24" ht="15.75" customHeight="1" x14ac:dyDescent="0.3">
      <c r="A26" s="47"/>
      <c r="B26" s="47"/>
      <c r="C26" s="47"/>
      <c r="D26" s="47"/>
      <c r="E26" s="47"/>
      <c r="F26" s="47"/>
      <c r="G26" s="47"/>
      <c r="H26" s="48"/>
      <c r="I26" s="48"/>
      <c r="J26" s="52"/>
      <c r="K26" s="52"/>
      <c r="L26" s="54"/>
      <c r="M26" s="47"/>
      <c r="N26" s="54"/>
      <c r="O26" s="66"/>
      <c r="P26" s="66"/>
      <c r="Q26" s="66"/>
      <c r="R26" s="66"/>
      <c r="S26" s="66"/>
      <c r="T26" s="54"/>
      <c r="U26" s="47"/>
      <c r="V26" s="47"/>
      <c r="W26" s="47"/>
      <c r="X26" s="47"/>
    </row>
    <row r="27" spans="1:24" ht="15.75" customHeight="1" x14ac:dyDescent="0.3">
      <c r="A27" s="47"/>
      <c r="B27" s="47"/>
      <c r="C27" s="47"/>
      <c r="D27" s="47"/>
      <c r="E27" s="47"/>
      <c r="F27" s="47"/>
      <c r="G27" s="47"/>
      <c r="H27" s="48"/>
      <c r="I27" s="48"/>
      <c r="J27" s="52"/>
      <c r="K27" s="52"/>
      <c r="L27" s="54"/>
      <c r="M27" s="47"/>
      <c r="N27" s="54"/>
      <c r="O27" s="66"/>
      <c r="P27" s="66"/>
      <c r="Q27" s="66"/>
      <c r="R27" s="66"/>
      <c r="S27" s="66"/>
      <c r="T27" s="54"/>
      <c r="U27" s="47"/>
      <c r="V27" s="47"/>
      <c r="W27" s="47"/>
      <c r="X27" s="47"/>
    </row>
    <row r="28" spans="1:24" ht="15.75" customHeight="1" x14ac:dyDescent="0.3">
      <c r="A28" s="47"/>
      <c r="B28" s="47"/>
      <c r="C28" s="47"/>
      <c r="D28" s="47"/>
      <c r="E28" s="47"/>
      <c r="F28" s="47"/>
      <c r="G28" s="47"/>
      <c r="H28" s="48"/>
      <c r="I28" s="48"/>
      <c r="J28" s="52"/>
      <c r="K28" s="52"/>
      <c r="L28" s="54"/>
      <c r="M28" s="47"/>
      <c r="N28" s="54"/>
      <c r="O28" s="66"/>
      <c r="P28" s="66"/>
      <c r="Q28" s="66"/>
      <c r="R28" s="66"/>
      <c r="S28" s="66"/>
      <c r="T28" s="54"/>
      <c r="U28" s="47"/>
      <c r="V28" s="47"/>
      <c r="W28" s="47"/>
      <c r="X28" s="47"/>
    </row>
    <row r="29" spans="1:24" ht="15.75" customHeight="1" x14ac:dyDescent="0.3">
      <c r="A29" s="47"/>
      <c r="B29" s="47"/>
      <c r="C29" s="47"/>
      <c r="D29" s="47"/>
      <c r="E29" s="47"/>
      <c r="F29" s="47"/>
      <c r="G29" s="47"/>
      <c r="H29" s="48"/>
      <c r="I29" s="48"/>
      <c r="J29" s="52"/>
      <c r="K29" s="52"/>
      <c r="L29" s="54"/>
      <c r="M29" s="47"/>
      <c r="N29" s="54"/>
      <c r="O29" s="66"/>
      <c r="P29" s="66"/>
      <c r="Q29" s="66"/>
      <c r="R29" s="66"/>
      <c r="S29" s="66"/>
      <c r="T29" s="54"/>
      <c r="U29" s="47"/>
      <c r="V29" s="47"/>
      <c r="W29" s="47"/>
      <c r="X29" s="47"/>
    </row>
    <row r="30" spans="1:24" ht="15.75" customHeight="1" x14ac:dyDescent="0.3">
      <c r="A30" s="47"/>
      <c r="B30" s="47"/>
      <c r="C30" s="47"/>
      <c r="D30" s="47"/>
      <c r="E30" s="47"/>
      <c r="F30" s="47"/>
      <c r="G30" s="47"/>
      <c r="H30" s="48"/>
      <c r="I30" s="48"/>
      <c r="J30" s="52"/>
      <c r="K30" s="52"/>
      <c r="L30" s="54"/>
      <c r="M30" s="47"/>
      <c r="N30" s="54"/>
      <c r="O30" s="66"/>
      <c r="P30" s="66"/>
      <c r="Q30" s="66"/>
      <c r="R30" s="66"/>
      <c r="S30" s="66"/>
      <c r="T30" s="54"/>
      <c r="U30" s="47"/>
      <c r="V30" s="47"/>
      <c r="W30" s="47"/>
      <c r="X30" s="47"/>
    </row>
    <row r="31" spans="1:24" ht="15.75" customHeight="1" x14ac:dyDescent="0.3">
      <c r="A31" s="47"/>
      <c r="B31" s="47"/>
      <c r="C31" s="47"/>
      <c r="D31" s="47"/>
      <c r="E31" s="47"/>
      <c r="F31" s="47"/>
      <c r="G31" s="47"/>
      <c r="H31" s="48"/>
      <c r="I31" s="48"/>
      <c r="J31" s="52"/>
      <c r="K31" s="52"/>
      <c r="L31" s="54"/>
      <c r="M31" s="47"/>
      <c r="N31" s="54"/>
      <c r="O31" s="66"/>
      <c r="P31" s="66"/>
      <c r="Q31" s="66"/>
      <c r="R31" s="66"/>
      <c r="S31" s="66"/>
      <c r="T31" s="54"/>
      <c r="U31" s="47"/>
      <c r="V31" s="47"/>
      <c r="W31" s="47"/>
      <c r="X31" s="47"/>
    </row>
    <row r="32" spans="1:24" ht="15.75" customHeight="1" x14ac:dyDescent="0.3">
      <c r="A32" s="47"/>
      <c r="B32" s="47"/>
      <c r="C32" s="47"/>
      <c r="D32" s="47"/>
      <c r="E32" s="47"/>
      <c r="F32" s="47"/>
      <c r="G32" s="47"/>
      <c r="H32" s="48"/>
      <c r="I32" s="48"/>
      <c r="J32" s="52"/>
      <c r="K32" s="52"/>
      <c r="L32" s="54"/>
      <c r="M32" s="47"/>
      <c r="N32" s="54"/>
      <c r="O32" s="66"/>
      <c r="P32" s="66"/>
      <c r="Q32" s="66"/>
      <c r="R32" s="66"/>
      <c r="S32" s="66"/>
      <c r="T32" s="54"/>
      <c r="U32" s="47"/>
      <c r="V32" s="47"/>
      <c r="W32" s="47"/>
      <c r="X32" s="47"/>
    </row>
    <row r="33" spans="1:24" ht="15.75" customHeight="1" x14ac:dyDescent="0.3">
      <c r="A33" s="47"/>
      <c r="B33" s="47"/>
      <c r="C33" s="47"/>
      <c r="D33" s="47"/>
      <c r="E33" s="47"/>
      <c r="F33" s="47"/>
      <c r="G33" s="47"/>
      <c r="H33" s="48"/>
      <c r="I33" s="48"/>
      <c r="J33" s="52"/>
      <c r="K33" s="52"/>
      <c r="L33" s="54"/>
      <c r="M33" s="47"/>
      <c r="N33" s="54"/>
      <c r="O33" s="66"/>
      <c r="P33" s="66"/>
      <c r="Q33" s="66"/>
      <c r="R33" s="66"/>
      <c r="S33" s="66"/>
      <c r="T33" s="54"/>
      <c r="U33" s="47"/>
      <c r="V33" s="47"/>
      <c r="W33" s="47"/>
      <c r="X33" s="47"/>
    </row>
    <row r="34" spans="1:24" ht="15.75" customHeight="1" x14ac:dyDescent="0.3">
      <c r="A34" s="47"/>
      <c r="B34" s="47"/>
      <c r="C34" s="47"/>
      <c r="D34" s="47"/>
      <c r="E34" s="47"/>
      <c r="F34" s="47"/>
      <c r="G34" s="47"/>
      <c r="H34" s="48"/>
      <c r="I34" s="48"/>
      <c r="J34" s="52"/>
      <c r="K34" s="52"/>
      <c r="L34" s="54"/>
      <c r="M34" s="47"/>
      <c r="N34" s="54"/>
      <c r="O34" s="66"/>
      <c r="P34" s="66"/>
      <c r="Q34" s="66"/>
      <c r="R34" s="66"/>
      <c r="S34" s="66"/>
      <c r="T34" s="54"/>
      <c r="U34" s="47"/>
      <c r="V34" s="47"/>
      <c r="W34" s="47"/>
      <c r="X34" s="47"/>
    </row>
    <row r="35" spans="1:24" ht="15.75" customHeight="1" x14ac:dyDescent="0.3">
      <c r="A35" s="47"/>
      <c r="B35" s="47"/>
      <c r="C35" s="47"/>
      <c r="D35" s="47"/>
      <c r="E35" s="47"/>
      <c r="F35" s="47"/>
      <c r="G35" s="47"/>
      <c r="H35" s="48"/>
      <c r="I35" s="48"/>
      <c r="J35" s="52"/>
      <c r="K35" s="52"/>
      <c r="L35" s="54"/>
      <c r="M35" s="47"/>
      <c r="N35" s="54"/>
      <c r="O35" s="66"/>
      <c r="P35" s="66"/>
      <c r="Q35" s="66"/>
      <c r="R35" s="66"/>
      <c r="S35" s="66"/>
      <c r="T35" s="54"/>
      <c r="U35" s="47"/>
      <c r="V35" s="47"/>
      <c r="W35" s="47"/>
      <c r="X35" s="47"/>
    </row>
    <row r="36" spans="1:24" ht="15.75" customHeight="1" x14ac:dyDescent="0.3">
      <c r="A36" s="47"/>
      <c r="B36" s="47"/>
      <c r="C36" s="47"/>
      <c r="D36" s="47"/>
      <c r="E36" s="47"/>
      <c r="F36" s="47"/>
      <c r="G36" s="47"/>
      <c r="H36" s="48"/>
      <c r="I36" s="48"/>
      <c r="J36" s="52"/>
      <c r="K36" s="52"/>
      <c r="L36" s="54"/>
      <c r="M36" s="47"/>
      <c r="N36" s="54"/>
      <c r="O36" s="66"/>
      <c r="P36" s="66"/>
      <c r="Q36" s="66"/>
      <c r="R36" s="66"/>
      <c r="S36" s="66"/>
      <c r="T36" s="54"/>
      <c r="U36" s="47"/>
      <c r="V36" s="47"/>
      <c r="W36" s="47"/>
      <c r="X36" s="47"/>
    </row>
    <row r="37" spans="1:24" ht="15.75" customHeight="1" x14ac:dyDescent="0.3">
      <c r="A37" s="47"/>
      <c r="B37" s="47"/>
      <c r="C37" s="47"/>
      <c r="D37" s="47"/>
      <c r="E37" s="47"/>
      <c r="F37" s="47"/>
      <c r="G37" s="47"/>
      <c r="H37" s="48"/>
      <c r="I37" s="48"/>
      <c r="J37" s="52"/>
      <c r="K37" s="52"/>
      <c r="L37" s="54"/>
      <c r="M37" s="47"/>
      <c r="N37" s="54"/>
      <c r="O37" s="66"/>
      <c r="P37" s="66"/>
      <c r="Q37" s="66"/>
      <c r="R37" s="66"/>
      <c r="S37" s="66"/>
      <c r="T37" s="54"/>
      <c r="U37" s="47"/>
      <c r="V37" s="47"/>
      <c r="W37" s="47"/>
      <c r="X37" s="47"/>
    </row>
    <row r="38" spans="1:24" ht="15.75" customHeight="1" x14ac:dyDescent="0.3">
      <c r="A38" s="47"/>
      <c r="B38" s="47"/>
      <c r="C38" s="47"/>
      <c r="D38" s="47"/>
      <c r="E38" s="47"/>
      <c r="F38" s="47"/>
      <c r="G38" s="47"/>
      <c r="H38" s="48"/>
      <c r="I38" s="48"/>
      <c r="J38" s="52"/>
      <c r="K38" s="52"/>
      <c r="L38" s="54"/>
      <c r="M38" s="47"/>
      <c r="N38" s="54"/>
      <c r="O38" s="66"/>
      <c r="P38" s="66"/>
      <c r="Q38" s="66"/>
      <c r="R38" s="66"/>
      <c r="S38" s="66"/>
      <c r="T38" s="54"/>
      <c r="U38" s="47"/>
      <c r="V38" s="47"/>
      <c r="W38" s="47"/>
      <c r="X38" s="47"/>
    </row>
    <row r="39" spans="1:24" ht="15.75" customHeight="1" x14ac:dyDescent="0.3">
      <c r="A39" s="47"/>
      <c r="B39" s="47"/>
      <c r="C39" s="47"/>
      <c r="D39" s="47"/>
      <c r="E39" s="47"/>
      <c r="F39" s="47"/>
      <c r="G39" s="47"/>
      <c r="H39" s="48"/>
      <c r="I39" s="48"/>
      <c r="J39" s="52"/>
      <c r="K39" s="52"/>
      <c r="L39" s="54"/>
      <c r="M39" s="47"/>
      <c r="N39" s="54"/>
      <c r="O39" s="66"/>
      <c r="P39" s="66"/>
      <c r="Q39" s="66"/>
      <c r="R39" s="66"/>
      <c r="S39" s="66"/>
      <c r="T39" s="54"/>
      <c r="U39" s="47"/>
      <c r="V39" s="47"/>
      <c r="W39" s="47"/>
      <c r="X39" s="47"/>
    </row>
    <row r="40" spans="1:24" ht="15.75" customHeight="1" x14ac:dyDescent="0.3">
      <c r="A40" s="47"/>
      <c r="B40" s="47"/>
      <c r="C40" s="47"/>
      <c r="D40" s="47"/>
      <c r="E40" s="47"/>
      <c r="F40" s="47"/>
      <c r="G40" s="47"/>
      <c r="H40" s="48"/>
      <c r="I40" s="48"/>
      <c r="J40" s="52"/>
      <c r="K40" s="52"/>
      <c r="L40" s="54"/>
      <c r="M40" s="47"/>
      <c r="N40" s="54"/>
      <c r="O40" s="66"/>
      <c r="P40" s="66"/>
      <c r="Q40" s="66"/>
      <c r="R40" s="66"/>
      <c r="S40" s="66"/>
      <c r="T40" s="54"/>
      <c r="U40" s="47"/>
      <c r="V40" s="47"/>
      <c r="W40" s="47"/>
      <c r="X40" s="47"/>
    </row>
    <row r="41" spans="1:24" ht="15.75" customHeight="1" x14ac:dyDescent="0.3">
      <c r="A41" s="47"/>
      <c r="B41" s="47"/>
      <c r="C41" s="47"/>
      <c r="D41" s="47"/>
      <c r="E41" s="47"/>
      <c r="F41" s="47"/>
      <c r="G41" s="47"/>
      <c r="H41" s="48"/>
      <c r="I41" s="48"/>
      <c r="J41" s="52"/>
      <c r="K41" s="52"/>
      <c r="L41" s="54"/>
      <c r="M41" s="47"/>
      <c r="N41" s="54"/>
      <c r="O41" s="66"/>
      <c r="P41" s="66"/>
      <c r="Q41" s="66"/>
      <c r="R41" s="66"/>
      <c r="S41" s="66"/>
      <c r="T41" s="54"/>
      <c r="U41" s="47"/>
      <c r="V41" s="47"/>
      <c r="W41" s="47"/>
      <c r="X41" s="47"/>
    </row>
    <row r="42" spans="1:24" ht="15.75" customHeight="1" x14ac:dyDescent="0.3">
      <c r="A42" s="47"/>
      <c r="B42" s="47"/>
      <c r="C42" s="47"/>
      <c r="D42" s="47"/>
      <c r="E42" s="47"/>
      <c r="F42" s="47"/>
      <c r="G42" s="47"/>
      <c r="H42" s="48"/>
      <c r="I42" s="48"/>
      <c r="J42" s="52"/>
      <c r="K42" s="52"/>
      <c r="L42" s="54"/>
      <c r="M42" s="47"/>
      <c r="N42" s="54"/>
      <c r="O42" s="66"/>
      <c r="P42" s="66"/>
      <c r="Q42" s="66"/>
      <c r="R42" s="66"/>
      <c r="S42" s="66"/>
      <c r="T42" s="54"/>
      <c r="U42" s="47"/>
      <c r="V42" s="47"/>
      <c r="W42" s="47"/>
      <c r="X42" s="47"/>
    </row>
    <row r="43" spans="1:24" ht="15.75" customHeight="1" x14ac:dyDescent="0.3">
      <c r="A43" s="47"/>
      <c r="B43" s="47"/>
      <c r="C43" s="47"/>
      <c r="D43" s="47"/>
      <c r="E43" s="47"/>
      <c r="F43" s="47"/>
      <c r="G43" s="47"/>
      <c r="H43" s="48"/>
      <c r="I43" s="48"/>
      <c r="J43" s="52"/>
      <c r="K43" s="52"/>
      <c r="L43" s="54"/>
      <c r="M43" s="47"/>
      <c r="N43" s="54"/>
      <c r="O43" s="66"/>
      <c r="P43" s="66"/>
      <c r="Q43" s="66"/>
      <c r="R43" s="66"/>
      <c r="S43" s="66"/>
      <c r="T43" s="54"/>
      <c r="U43" s="47"/>
      <c r="V43" s="47"/>
      <c r="W43" s="47"/>
      <c r="X43" s="47"/>
    </row>
    <row r="44" spans="1:24" ht="15.75" customHeight="1" x14ac:dyDescent="0.3">
      <c r="A44" s="47"/>
      <c r="B44" s="47"/>
      <c r="C44" s="47"/>
      <c r="D44" s="47"/>
      <c r="E44" s="47"/>
      <c r="F44" s="47"/>
      <c r="G44" s="47"/>
      <c r="H44" s="48"/>
      <c r="I44" s="48"/>
      <c r="J44" s="52"/>
      <c r="K44" s="52"/>
      <c r="L44" s="54"/>
      <c r="M44" s="47"/>
      <c r="N44" s="54"/>
      <c r="O44" s="66"/>
      <c r="P44" s="66"/>
      <c r="Q44" s="66"/>
      <c r="R44" s="66"/>
      <c r="S44" s="66"/>
      <c r="T44" s="54"/>
      <c r="U44" s="47"/>
      <c r="V44" s="47"/>
      <c r="W44" s="47"/>
      <c r="X44" s="47"/>
    </row>
    <row r="45" spans="1:24" ht="15.75" customHeight="1" x14ac:dyDescent="0.3">
      <c r="A45" s="47"/>
      <c r="B45" s="47"/>
      <c r="C45" s="47"/>
      <c r="D45" s="47"/>
      <c r="E45" s="47"/>
      <c r="F45" s="47"/>
      <c r="G45" s="47"/>
      <c r="H45" s="48"/>
      <c r="I45" s="48"/>
      <c r="J45" s="52"/>
      <c r="K45" s="52"/>
      <c r="L45" s="54"/>
      <c r="M45" s="47"/>
      <c r="N45" s="54"/>
      <c r="O45" s="66"/>
      <c r="P45" s="66"/>
      <c r="Q45" s="66"/>
      <c r="R45" s="66"/>
      <c r="S45" s="66"/>
      <c r="T45" s="54"/>
      <c r="U45" s="47"/>
      <c r="V45" s="47"/>
      <c r="W45" s="47"/>
      <c r="X45" s="47"/>
    </row>
    <row r="46" spans="1:24" ht="15.75" customHeight="1" x14ac:dyDescent="0.3">
      <c r="A46" s="47"/>
      <c r="B46" s="47"/>
      <c r="C46" s="47"/>
      <c r="D46" s="47"/>
      <c r="E46" s="47"/>
      <c r="F46" s="47"/>
      <c r="G46" s="47"/>
      <c r="H46" s="48"/>
      <c r="I46" s="48"/>
      <c r="J46" s="52"/>
      <c r="K46" s="52"/>
      <c r="L46" s="54"/>
      <c r="M46" s="47"/>
      <c r="N46" s="54"/>
      <c r="O46" s="66"/>
      <c r="P46" s="66"/>
      <c r="Q46" s="66"/>
      <c r="R46" s="66"/>
      <c r="S46" s="66"/>
      <c r="T46" s="54"/>
      <c r="U46" s="47"/>
      <c r="V46" s="47"/>
      <c r="W46" s="47"/>
      <c r="X46" s="47"/>
    </row>
    <row r="47" spans="1:24" ht="15.75" customHeight="1" x14ac:dyDescent="0.3">
      <c r="A47" s="47"/>
      <c r="B47" s="47"/>
      <c r="C47" s="47"/>
      <c r="D47" s="47"/>
      <c r="E47" s="47"/>
      <c r="F47" s="47"/>
      <c r="G47" s="47"/>
      <c r="H47" s="48"/>
      <c r="I47" s="48"/>
      <c r="J47" s="52"/>
      <c r="K47" s="52"/>
      <c r="L47" s="54"/>
      <c r="M47" s="47"/>
      <c r="N47" s="54"/>
      <c r="O47" s="66"/>
      <c r="P47" s="66"/>
      <c r="Q47" s="66"/>
      <c r="R47" s="66"/>
      <c r="S47" s="66"/>
      <c r="T47" s="54"/>
      <c r="U47" s="47"/>
      <c r="V47" s="47"/>
      <c r="W47" s="47"/>
      <c r="X47" s="47"/>
    </row>
    <row r="48" spans="1:24" ht="15.75" customHeight="1" x14ac:dyDescent="0.3">
      <c r="A48" s="47"/>
      <c r="B48" s="47"/>
      <c r="C48" s="47"/>
      <c r="D48" s="47"/>
      <c r="E48" s="47"/>
      <c r="F48" s="47"/>
      <c r="G48" s="47"/>
      <c r="H48" s="48"/>
      <c r="I48" s="48"/>
      <c r="J48" s="52"/>
      <c r="K48" s="52"/>
      <c r="L48" s="54"/>
      <c r="M48" s="47"/>
      <c r="N48" s="54"/>
      <c r="O48" s="66"/>
      <c r="P48" s="66"/>
      <c r="Q48" s="66"/>
      <c r="R48" s="66"/>
      <c r="S48" s="66"/>
      <c r="T48" s="54"/>
      <c r="U48" s="47"/>
      <c r="V48" s="47"/>
      <c r="W48" s="47"/>
      <c r="X48" s="47"/>
    </row>
    <row r="49" spans="1:24" ht="15.75" customHeight="1" x14ac:dyDescent="0.3">
      <c r="A49" s="47"/>
      <c r="B49" s="47"/>
      <c r="C49" s="47"/>
      <c r="D49" s="47"/>
      <c r="E49" s="47"/>
      <c r="F49" s="47"/>
      <c r="G49" s="47"/>
      <c r="H49" s="48"/>
      <c r="I49" s="48"/>
      <c r="J49" s="52"/>
      <c r="K49" s="52"/>
      <c r="L49" s="54"/>
      <c r="M49" s="47"/>
      <c r="N49" s="54"/>
      <c r="O49" s="66"/>
      <c r="P49" s="66"/>
      <c r="Q49" s="66"/>
      <c r="R49" s="66"/>
      <c r="S49" s="66"/>
      <c r="T49" s="54"/>
      <c r="U49" s="47"/>
      <c r="V49" s="47"/>
      <c r="W49" s="47"/>
      <c r="X49" s="47"/>
    </row>
    <row r="50" spans="1:24" ht="15.75" customHeight="1" x14ac:dyDescent="0.3">
      <c r="A50" s="47"/>
      <c r="B50" s="47"/>
      <c r="C50" s="47"/>
      <c r="D50" s="47"/>
      <c r="E50" s="47"/>
      <c r="F50" s="47"/>
      <c r="G50" s="47"/>
      <c r="H50" s="48"/>
      <c r="I50" s="48"/>
      <c r="J50" s="52"/>
      <c r="K50" s="52"/>
      <c r="L50" s="54"/>
      <c r="M50" s="47"/>
      <c r="N50" s="54"/>
      <c r="O50" s="66"/>
      <c r="P50" s="66"/>
      <c r="Q50" s="66"/>
      <c r="R50" s="66"/>
      <c r="S50" s="66"/>
      <c r="T50" s="54"/>
      <c r="U50" s="47"/>
      <c r="V50" s="47"/>
      <c r="W50" s="47"/>
      <c r="X50" s="47"/>
    </row>
    <row r="51" spans="1:24" ht="15.75" customHeight="1" x14ac:dyDescent="0.3">
      <c r="A51" s="47"/>
      <c r="B51" s="47"/>
      <c r="C51" s="47"/>
      <c r="D51" s="47"/>
      <c r="E51" s="47"/>
      <c r="F51" s="47"/>
      <c r="G51" s="47"/>
      <c r="H51" s="48"/>
      <c r="I51" s="48"/>
      <c r="J51" s="52"/>
      <c r="K51" s="52"/>
      <c r="L51" s="54"/>
      <c r="M51" s="47"/>
      <c r="N51" s="54"/>
      <c r="O51" s="66"/>
      <c r="P51" s="66"/>
      <c r="Q51" s="66"/>
      <c r="R51" s="66"/>
      <c r="S51" s="66"/>
      <c r="T51" s="54"/>
      <c r="U51" s="47"/>
      <c r="V51" s="47"/>
      <c r="W51" s="47"/>
      <c r="X51" s="47"/>
    </row>
    <row r="52" spans="1:24" ht="15.75" customHeight="1" x14ac:dyDescent="0.3">
      <c r="A52" s="47"/>
      <c r="B52" s="47"/>
      <c r="C52" s="47"/>
      <c r="D52" s="47"/>
      <c r="E52" s="47"/>
      <c r="F52" s="47"/>
      <c r="G52" s="47"/>
      <c r="H52" s="48"/>
      <c r="I52" s="48"/>
      <c r="J52" s="52"/>
      <c r="K52" s="52"/>
      <c r="L52" s="54"/>
      <c r="M52" s="47"/>
      <c r="N52" s="54"/>
      <c r="O52" s="66"/>
      <c r="P52" s="66"/>
      <c r="Q52" s="66"/>
      <c r="R52" s="66"/>
      <c r="S52" s="66"/>
      <c r="T52" s="54"/>
      <c r="U52" s="47"/>
      <c r="V52" s="47"/>
      <c r="W52" s="47"/>
      <c r="X52" s="47"/>
    </row>
    <row r="53" spans="1:24" ht="15.75" customHeight="1" x14ac:dyDescent="0.3">
      <c r="A53" s="47"/>
      <c r="B53" s="47"/>
      <c r="C53" s="47"/>
      <c r="D53" s="47"/>
      <c r="E53" s="47"/>
      <c r="F53" s="47"/>
      <c r="G53" s="47"/>
      <c r="H53" s="48"/>
      <c r="I53" s="48"/>
      <c r="J53" s="52"/>
      <c r="K53" s="52"/>
      <c r="L53" s="54"/>
      <c r="M53" s="47"/>
      <c r="N53" s="54"/>
      <c r="O53" s="66"/>
      <c r="P53" s="66"/>
      <c r="Q53" s="66"/>
      <c r="R53" s="66"/>
      <c r="S53" s="66"/>
      <c r="T53" s="54"/>
      <c r="U53" s="47"/>
      <c r="V53" s="47"/>
      <c r="W53" s="47"/>
      <c r="X53" s="47"/>
    </row>
    <row r="54" spans="1:24" ht="15.75" customHeight="1" x14ac:dyDescent="0.3">
      <c r="A54" s="47"/>
      <c r="B54" s="47"/>
      <c r="C54" s="47"/>
      <c r="D54" s="47"/>
      <c r="E54" s="47"/>
      <c r="F54" s="47"/>
      <c r="G54" s="47"/>
      <c r="H54" s="48"/>
      <c r="I54" s="48"/>
      <c r="J54" s="52"/>
      <c r="K54" s="52"/>
      <c r="L54" s="54"/>
      <c r="M54" s="47"/>
      <c r="N54" s="54"/>
      <c r="O54" s="66"/>
      <c r="P54" s="66"/>
      <c r="Q54" s="66"/>
      <c r="R54" s="66"/>
      <c r="S54" s="66"/>
      <c r="T54" s="54"/>
      <c r="U54" s="47"/>
      <c r="V54" s="47"/>
      <c r="W54" s="47"/>
      <c r="X54" s="47"/>
    </row>
    <row r="55" spans="1:24" ht="15.75" customHeight="1" x14ac:dyDescent="0.3">
      <c r="A55" s="47"/>
      <c r="B55" s="47"/>
      <c r="C55" s="47"/>
      <c r="D55" s="47"/>
      <c r="E55" s="47"/>
      <c r="F55" s="47"/>
      <c r="G55" s="47"/>
      <c r="H55" s="48"/>
      <c r="I55" s="48"/>
      <c r="J55" s="52"/>
      <c r="K55" s="52"/>
      <c r="L55" s="54"/>
      <c r="M55" s="47"/>
      <c r="N55" s="54"/>
      <c r="O55" s="66"/>
      <c r="P55" s="66"/>
      <c r="Q55" s="66"/>
      <c r="R55" s="66"/>
      <c r="S55" s="66"/>
      <c r="T55" s="54"/>
      <c r="U55" s="47"/>
      <c r="V55" s="47"/>
      <c r="W55" s="47"/>
      <c r="X55" s="47"/>
    </row>
    <row r="56" spans="1:24" ht="15.75" customHeight="1" x14ac:dyDescent="0.3">
      <c r="A56" s="47"/>
      <c r="B56" s="47"/>
      <c r="C56" s="47"/>
      <c r="D56" s="47"/>
      <c r="E56" s="47"/>
      <c r="F56" s="47"/>
      <c r="G56" s="47"/>
      <c r="H56" s="48"/>
      <c r="I56" s="48"/>
      <c r="J56" s="52"/>
      <c r="K56" s="52"/>
      <c r="L56" s="54"/>
      <c r="M56" s="47"/>
      <c r="N56" s="54"/>
      <c r="O56" s="66"/>
      <c r="P56" s="66"/>
      <c r="Q56" s="66"/>
      <c r="R56" s="66"/>
      <c r="S56" s="66"/>
      <c r="T56" s="54"/>
      <c r="U56" s="47"/>
      <c r="V56" s="47"/>
      <c r="W56" s="47"/>
      <c r="X56" s="47"/>
    </row>
    <row r="57" spans="1:24" ht="15.75" customHeight="1" x14ac:dyDescent="0.3">
      <c r="A57" s="47"/>
      <c r="B57" s="47"/>
      <c r="C57" s="47"/>
      <c r="D57" s="47"/>
      <c r="E57" s="47"/>
      <c r="F57" s="47"/>
      <c r="G57" s="47"/>
      <c r="H57" s="48"/>
      <c r="I57" s="48"/>
      <c r="J57" s="52"/>
      <c r="K57" s="52"/>
      <c r="L57" s="54"/>
      <c r="M57" s="47"/>
      <c r="N57" s="54"/>
      <c r="O57" s="66"/>
      <c r="P57" s="66"/>
      <c r="Q57" s="66"/>
      <c r="R57" s="66"/>
      <c r="S57" s="66"/>
      <c r="T57" s="54"/>
      <c r="U57" s="47"/>
      <c r="V57" s="47"/>
      <c r="W57" s="47"/>
      <c r="X57" s="47"/>
    </row>
    <row r="58" spans="1:24" ht="15.75" customHeight="1" x14ac:dyDescent="0.3">
      <c r="A58" s="47"/>
      <c r="B58" s="47"/>
      <c r="C58" s="47"/>
      <c r="D58" s="47"/>
      <c r="E58" s="47"/>
      <c r="F58" s="47"/>
      <c r="G58" s="47"/>
      <c r="H58" s="48"/>
      <c r="I58" s="48"/>
      <c r="J58" s="52"/>
      <c r="K58" s="52"/>
      <c r="L58" s="54"/>
      <c r="M58" s="47"/>
      <c r="N58" s="54"/>
      <c r="O58" s="66"/>
      <c r="P58" s="66"/>
      <c r="Q58" s="66"/>
      <c r="R58" s="66"/>
      <c r="S58" s="66"/>
      <c r="T58" s="54"/>
      <c r="U58" s="47"/>
      <c r="V58" s="47"/>
      <c r="W58" s="47"/>
      <c r="X58" s="47"/>
    </row>
    <row r="59" spans="1:24" ht="15.75" customHeight="1" x14ac:dyDescent="0.3">
      <c r="A59" s="47"/>
      <c r="B59" s="47"/>
      <c r="C59" s="47"/>
      <c r="D59" s="47"/>
      <c r="E59" s="47"/>
      <c r="F59" s="47"/>
      <c r="G59" s="47"/>
      <c r="H59" s="48"/>
      <c r="I59" s="48"/>
      <c r="J59" s="52"/>
      <c r="K59" s="52"/>
      <c r="L59" s="54"/>
      <c r="M59" s="47"/>
      <c r="N59" s="54"/>
      <c r="O59" s="66"/>
      <c r="P59" s="66"/>
      <c r="Q59" s="66"/>
      <c r="R59" s="66"/>
      <c r="S59" s="66"/>
      <c r="T59" s="54"/>
      <c r="U59" s="47"/>
      <c r="V59" s="47"/>
      <c r="W59" s="47"/>
      <c r="X59" s="47"/>
    </row>
    <row r="60" spans="1:24" ht="15.75" customHeight="1" x14ac:dyDescent="0.3">
      <c r="A60" s="47"/>
      <c r="B60" s="47"/>
      <c r="C60" s="47"/>
      <c r="D60" s="47"/>
      <c r="E60" s="47"/>
      <c r="F60" s="47"/>
      <c r="G60" s="47"/>
      <c r="H60" s="48"/>
      <c r="I60" s="48"/>
      <c r="J60" s="52"/>
      <c r="K60" s="52"/>
      <c r="L60" s="54"/>
      <c r="M60" s="47"/>
      <c r="N60" s="54"/>
      <c r="O60" s="66"/>
      <c r="P60" s="66"/>
      <c r="Q60" s="66"/>
      <c r="R60" s="66"/>
      <c r="S60" s="66"/>
      <c r="T60" s="54"/>
      <c r="U60" s="47"/>
      <c r="V60" s="47"/>
      <c r="W60" s="47"/>
      <c r="X60" s="47"/>
    </row>
    <row r="61" spans="1:24" ht="15.75" customHeight="1" x14ac:dyDescent="0.3">
      <c r="A61" s="47"/>
      <c r="B61" s="47"/>
      <c r="C61" s="47"/>
      <c r="D61" s="47"/>
      <c r="E61" s="47"/>
      <c r="F61" s="47"/>
      <c r="G61" s="47"/>
      <c r="H61" s="48"/>
      <c r="I61" s="48"/>
      <c r="J61" s="52"/>
      <c r="K61" s="52"/>
      <c r="L61" s="54"/>
      <c r="M61" s="47"/>
      <c r="N61" s="54"/>
      <c r="O61" s="66"/>
      <c r="P61" s="66"/>
      <c r="Q61" s="66"/>
      <c r="R61" s="66"/>
      <c r="S61" s="66"/>
      <c r="T61" s="54"/>
      <c r="U61" s="47"/>
      <c r="V61" s="47"/>
      <c r="W61" s="47"/>
      <c r="X61" s="47"/>
    </row>
    <row r="62" spans="1:24" ht="15.75" customHeight="1" x14ac:dyDescent="0.3">
      <c r="A62" s="47"/>
      <c r="B62" s="47"/>
      <c r="C62" s="47"/>
      <c r="D62" s="47"/>
      <c r="E62" s="47"/>
      <c r="F62" s="47"/>
      <c r="G62" s="47"/>
      <c r="H62" s="48"/>
      <c r="I62" s="48"/>
      <c r="J62" s="52"/>
      <c r="K62" s="52"/>
      <c r="L62" s="54"/>
      <c r="M62" s="47"/>
      <c r="N62" s="54"/>
      <c r="O62" s="66"/>
      <c r="P62" s="66"/>
      <c r="Q62" s="66"/>
      <c r="R62" s="66"/>
      <c r="S62" s="66"/>
      <c r="T62" s="54"/>
      <c r="U62" s="47"/>
      <c r="V62" s="47"/>
      <c r="W62" s="47"/>
      <c r="X62" s="47"/>
    </row>
    <row r="63" spans="1:24" ht="15.75" customHeight="1" x14ac:dyDescent="0.3">
      <c r="A63" s="47"/>
      <c r="B63" s="47"/>
      <c r="C63" s="47"/>
      <c r="D63" s="47"/>
      <c r="E63" s="47"/>
      <c r="F63" s="47"/>
      <c r="G63" s="47"/>
      <c r="H63" s="48"/>
      <c r="I63" s="48"/>
      <c r="J63" s="52"/>
      <c r="K63" s="52"/>
      <c r="L63" s="54"/>
      <c r="M63" s="47"/>
      <c r="N63" s="54"/>
      <c r="O63" s="66"/>
      <c r="P63" s="66"/>
      <c r="Q63" s="66"/>
      <c r="R63" s="66"/>
      <c r="S63" s="66"/>
      <c r="T63" s="54"/>
      <c r="U63" s="47"/>
      <c r="V63" s="47"/>
      <c r="W63" s="47"/>
      <c r="X63" s="47"/>
    </row>
    <row r="64" spans="1:24" ht="15.75" customHeight="1" x14ac:dyDescent="0.3">
      <c r="A64" s="47"/>
      <c r="B64" s="47"/>
      <c r="C64" s="47"/>
      <c r="D64" s="47"/>
      <c r="E64" s="47"/>
      <c r="F64" s="47"/>
      <c r="G64" s="47"/>
      <c r="H64" s="48"/>
      <c r="I64" s="48"/>
      <c r="J64" s="52"/>
      <c r="K64" s="52"/>
      <c r="L64" s="54"/>
      <c r="M64" s="47"/>
      <c r="N64" s="54"/>
      <c r="O64" s="66"/>
      <c r="P64" s="66"/>
      <c r="Q64" s="66"/>
      <c r="R64" s="66"/>
      <c r="S64" s="66"/>
      <c r="T64" s="54"/>
      <c r="U64" s="47"/>
      <c r="V64" s="47"/>
      <c r="W64" s="47"/>
      <c r="X64" s="47"/>
    </row>
    <row r="65" spans="1:24" ht="15.75" customHeight="1" x14ac:dyDescent="0.3">
      <c r="A65" s="47"/>
      <c r="B65" s="47"/>
      <c r="C65" s="47"/>
      <c r="D65" s="47"/>
      <c r="E65" s="47"/>
      <c r="F65" s="47"/>
      <c r="G65" s="47"/>
      <c r="H65" s="48"/>
      <c r="I65" s="48"/>
      <c r="J65" s="52"/>
      <c r="K65" s="52"/>
      <c r="L65" s="54"/>
      <c r="M65" s="47"/>
      <c r="N65" s="54"/>
      <c r="O65" s="66"/>
      <c r="P65" s="66"/>
      <c r="Q65" s="66"/>
      <c r="R65" s="66"/>
      <c r="S65" s="66"/>
      <c r="T65" s="54"/>
      <c r="U65" s="47"/>
      <c r="V65" s="47"/>
      <c r="W65" s="47"/>
      <c r="X65" s="47"/>
    </row>
    <row r="66" spans="1:24" ht="15.75" customHeight="1" x14ac:dyDescent="0.3">
      <c r="A66" s="47"/>
      <c r="B66" s="47"/>
      <c r="C66" s="47"/>
      <c r="D66" s="47"/>
      <c r="E66" s="47"/>
      <c r="F66" s="47"/>
      <c r="G66" s="47"/>
      <c r="H66" s="48"/>
      <c r="I66" s="48"/>
      <c r="J66" s="52"/>
      <c r="K66" s="52"/>
      <c r="L66" s="54"/>
      <c r="M66" s="47"/>
      <c r="N66" s="54"/>
      <c r="O66" s="66"/>
      <c r="P66" s="66"/>
      <c r="Q66" s="66"/>
      <c r="R66" s="66"/>
      <c r="S66" s="66"/>
      <c r="T66" s="54"/>
      <c r="U66" s="47"/>
      <c r="V66" s="47"/>
      <c r="W66" s="47"/>
      <c r="X66" s="47"/>
    </row>
    <row r="67" spans="1:24" ht="15.75" customHeight="1" x14ac:dyDescent="0.3">
      <c r="A67" s="47"/>
      <c r="B67" s="47"/>
      <c r="C67" s="47"/>
      <c r="D67" s="47"/>
      <c r="E67" s="47"/>
      <c r="F67" s="47"/>
      <c r="G67" s="47"/>
      <c r="H67" s="48"/>
      <c r="I67" s="48"/>
      <c r="J67" s="52"/>
      <c r="K67" s="52"/>
      <c r="L67" s="54"/>
      <c r="M67" s="47"/>
      <c r="N67" s="54"/>
      <c r="O67" s="66"/>
      <c r="P67" s="66"/>
      <c r="Q67" s="66"/>
      <c r="R67" s="66"/>
      <c r="S67" s="66"/>
      <c r="T67" s="54"/>
      <c r="U67" s="47"/>
      <c r="V67" s="47"/>
      <c r="W67" s="47"/>
      <c r="X67" s="47"/>
    </row>
    <row r="68" spans="1:24" ht="15.75" customHeight="1" x14ac:dyDescent="0.3">
      <c r="A68" s="47"/>
      <c r="B68" s="47"/>
      <c r="C68" s="47"/>
      <c r="D68" s="47"/>
      <c r="E68" s="47"/>
      <c r="F68" s="47"/>
      <c r="G68" s="47"/>
      <c r="H68" s="48"/>
      <c r="I68" s="48"/>
      <c r="J68" s="52"/>
      <c r="K68" s="52"/>
      <c r="L68" s="54"/>
      <c r="M68" s="47"/>
      <c r="N68" s="54"/>
      <c r="O68" s="66"/>
      <c r="P68" s="66"/>
      <c r="Q68" s="66"/>
      <c r="R68" s="66"/>
      <c r="S68" s="66"/>
      <c r="T68" s="54"/>
      <c r="U68" s="47"/>
      <c r="V68" s="47"/>
      <c r="W68" s="47"/>
      <c r="X68" s="47"/>
    </row>
    <row r="69" spans="1:24" ht="15.75" customHeight="1" x14ac:dyDescent="0.3">
      <c r="A69" s="47"/>
      <c r="B69" s="47"/>
      <c r="C69" s="47"/>
      <c r="D69" s="47"/>
      <c r="E69" s="47"/>
      <c r="F69" s="47"/>
      <c r="G69" s="47"/>
      <c r="H69" s="48"/>
      <c r="I69" s="48"/>
      <c r="J69" s="52"/>
      <c r="K69" s="52"/>
      <c r="L69" s="54"/>
      <c r="M69" s="47"/>
      <c r="N69" s="54"/>
      <c r="O69" s="66"/>
      <c r="P69" s="66"/>
      <c r="Q69" s="66"/>
      <c r="R69" s="66"/>
      <c r="S69" s="66"/>
      <c r="T69" s="54"/>
      <c r="U69" s="47"/>
      <c r="V69" s="47"/>
      <c r="W69" s="47"/>
      <c r="X69" s="47"/>
    </row>
    <row r="70" spans="1:24" ht="15.75" customHeight="1" x14ac:dyDescent="0.3">
      <c r="A70" s="47"/>
      <c r="B70" s="47"/>
      <c r="C70" s="47"/>
      <c r="D70" s="47"/>
      <c r="E70" s="47"/>
      <c r="F70" s="47"/>
      <c r="G70" s="47"/>
      <c r="H70" s="48"/>
      <c r="I70" s="48"/>
      <c r="J70" s="52"/>
      <c r="K70" s="52"/>
      <c r="L70" s="54"/>
      <c r="M70" s="47"/>
      <c r="N70" s="54"/>
      <c r="O70" s="66"/>
      <c r="P70" s="66"/>
      <c r="Q70" s="66"/>
      <c r="R70" s="66"/>
      <c r="S70" s="66"/>
      <c r="T70" s="54"/>
      <c r="U70" s="47"/>
      <c r="V70" s="47"/>
      <c r="W70" s="47"/>
      <c r="X70" s="47"/>
    </row>
    <row r="71" spans="1:24" ht="15.75" customHeight="1" x14ac:dyDescent="0.3">
      <c r="A71" s="47"/>
      <c r="B71" s="47"/>
      <c r="C71" s="47"/>
      <c r="D71" s="47"/>
      <c r="E71" s="47"/>
      <c r="F71" s="47"/>
      <c r="G71" s="47"/>
      <c r="H71" s="48"/>
      <c r="I71" s="48"/>
      <c r="J71" s="52"/>
      <c r="K71" s="52"/>
      <c r="L71" s="54"/>
      <c r="M71" s="47"/>
      <c r="N71" s="54"/>
      <c r="O71" s="66"/>
      <c r="P71" s="66"/>
      <c r="Q71" s="66"/>
      <c r="R71" s="66"/>
      <c r="S71" s="66"/>
      <c r="T71" s="54"/>
      <c r="U71" s="47"/>
      <c r="V71" s="47"/>
      <c r="W71" s="47"/>
      <c r="X71" s="47"/>
    </row>
    <row r="72" spans="1:24" ht="15.75" customHeight="1" x14ac:dyDescent="0.3">
      <c r="A72" s="47"/>
      <c r="B72" s="47"/>
      <c r="C72" s="47"/>
      <c r="D72" s="47"/>
      <c r="E72" s="47"/>
      <c r="F72" s="47"/>
      <c r="G72" s="47"/>
      <c r="H72" s="48"/>
      <c r="I72" s="48"/>
      <c r="J72" s="52"/>
      <c r="K72" s="52"/>
      <c r="L72" s="54"/>
      <c r="M72" s="47"/>
      <c r="N72" s="54"/>
      <c r="O72" s="66"/>
      <c r="P72" s="66"/>
      <c r="Q72" s="66"/>
      <c r="R72" s="66"/>
      <c r="S72" s="66"/>
      <c r="T72" s="54"/>
      <c r="U72" s="47"/>
      <c r="V72" s="47"/>
      <c r="W72" s="47"/>
      <c r="X72" s="47"/>
    </row>
    <row r="73" spans="1:24" ht="15.75" customHeight="1" x14ac:dyDescent="0.3">
      <c r="A73" s="47"/>
      <c r="B73" s="47"/>
      <c r="C73" s="47"/>
      <c r="D73" s="47"/>
      <c r="E73" s="47"/>
      <c r="F73" s="47"/>
      <c r="G73" s="47"/>
      <c r="H73" s="48"/>
      <c r="I73" s="48"/>
      <c r="J73" s="52"/>
      <c r="K73" s="52"/>
      <c r="L73" s="54"/>
      <c r="M73" s="47"/>
      <c r="N73" s="54"/>
      <c r="O73" s="66"/>
      <c r="P73" s="66"/>
      <c r="Q73" s="66"/>
      <c r="R73" s="66"/>
      <c r="S73" s="66"/>
      <c r="T73" s="54"/>
      <c r="U73" s="47"/>
      <c r="V73" s="47"/>
      <c r="W73" s="47"/>
      <c r="X73" s="47"/>
    </row>
    <row r="74" spans="1:24" ht="15.75" customHeight="1" x14ac:dyDescent="0.3">
      <c r="A74" s="47"/>
      <c r="B74" s="47"/>
      <c r="C74" s="47"/>
      <c r="D74" s="47"/>
      <c r="E74" s="47"/>
      <c r="F74" s="47"/>
      <c r="G74" s="47"/>
      <c r="H74" s="48"/>
      <c r="I74" s="48"/>
      <c r="J74" s="52"/>
      <c r="K74" s="52"/>
      <c r="L74" s="54"/>
      <c r="M74" s="47"/>
      <c r="N74" s="54"/>
      <c r="O74" s="66"/>
      <c r="P74" s="66"/>
      <c r="Q74" s="66"/>
      <c r="R74" s="66"/>
      <c r="S74" s="66"/>
      <c r="T74" s="54"/>
      <c r="U74" s="47"/>
      <c r="V74" s="47"/>
      <c r="W74" s="47"/>
      <c r="X74" s="47"/>
    </row>
    <row r="75" spans="1:24" ht="15.75" customHeight="1" x14ac:dyDescent="0.3">
      <c r="A75" s="47"/>
      <c r="B75" s="47"/>
      <c r="C75" s="47"/>
      <c r="D75" s="47"/>
      <c r="E75" s="47"/>
      <c r="F75" s="47"/>
      <c r="G75" s="47"/>
      <c r="H75" s="48"/>
      <c r="I75" s="48"/>
      <c r="J75" s="52"/>
      <c r="K75" s="52"/>
      <c r="L75" s="54"/>
      <c r="M75" s="47"/>
      <c r="N75" s="54"/>
      <c r="O75" s="66"/>
      <c r="P75" s="66"/>
      <c r="Q75" s="66"/>
      <c r="R75" s="66"/>
      <c r="S75" s="66"/>
      <c r="T75" s="54"/>
      <c r="U75" s="47"/>
      <c r="V75" s="47"/>
      <c r="W75" s="47"/>
      <c r="X75" s="47"/>
    </row>
    <row r="76" spans="1:24" ht="15.75" customHeight="1" x14ac:dyDescent="0.3">
      <c r="A76" s="47"/>
      <c r="B76" s="47"/>
      <c r="C76" s="47"/>
      <c r="D76" s="47"/>
      <c r="E76" s="47"/>
      <c r="F76" s="47"/>
      <c r="G76" s="47"/>
      <c r="H76" s="48"/>
      <c r="I76" s="48"/>
      <c r="J76" s="52"/>
      <c r="K76" s="52"/>
      <c r="L76" s="54"/>
      <c r="M76" s="47"/>
      <c r="N76" s="54"/>
      <c r="O76" s="66"/>
      <c r="P76" s="66"/>
      <c r="Q76" s="66"/>
      <c r="R76" s="66"/>
      <c r="S76" s="66"/>
      <c r="T76" s="54"/>
      <c r="U76" s="47"/>
      <c r="V76" s="47"/>
      <c r="W76" s="47"/>
      <c r="X76" s="47"/>
    </row>
    <row r="77" spans="1:24" ht="15.75" customHeight="1" x14ac:dyDescent="0.3">
      <c r="A77" s="47"/>
      <c r="B77" s="47"/>
      <c r="C77" s="47"/>
      <c r="D77" s="47"/>
      <c r="E77" s="47"/>
      <c r="F77" s="47"/>
      <c r="G77" s="47"/>
      <c r="H77" s="48"/>
      <c r="I77" s="48"/>
      <c r="J77" s="52"/>
      <c r="K77" s="52"/>
      <c r="L77" s="54"/>
      <c r="M77" s="47"/>
      <c r="N77" s="54"/>
      <c r="O77" s="66"/>
      <c r="P77" s="66"/>
      <c r="Q77" s="66"/>
      <c r="R77" s="66"/>
      <c r="S77" s="66"/>
      <c r="T77" s="54"/>
      <c r="U77" s="47"/>
      <c r="V77" s="47"/>
      <c r="W77" s="47"/>
      <c r="X77" s="47"/>
    </row>
    <row r="78" spans="1:24" ht="15.75" customHeight="1" x14ac:dyDescent="0.3">
      <c r="A78" s="47"/>
      <c r="B78" s="47"/>
      <c r="C78" s="47"/>
      <c r="D78" s="47"/>
      <c r="E78" s="47"/>
      <c r="F78" s="47"/>
      <c r="G78" s="47"/>
      <c r="H78" s="48"/>
      <c r="I78" s="48"/>
      <c r="J78" s="52"/>
      <c r="K78" s="52"/>
      <c r="L78" s="54"/>
      <c r="M78" s="47"/>
      <c r="N78" s="54"/>
      <c r="O78" s="66"/>
      <c r="P78" s="66"/>
      <c r="Q78" s="66"/>
      <c r="R78" s="66"/>
      <c r="S78" s="66"/>
      <c r="T78" s="54"/>
      <c r="U78" s="47"/>
      <c r="V78" s="47"/>
      <c r="W78" s="47"/>
      <c r="X78" s="47"/>
    </row>
    <row r="79" spans="1:24" ht="15.75" customHeight="1" x14ac:dyDescent="0.3">
      <c r="A79" s="47"/>
      <c r="B79" s="47"/>
      <c r="C79" s="47"/>
      <c r="D79" s="47"/>
      <c r="E79" s="47"/>
      <c r="F79" s="47"/>
      <c r="G79" s="47"/>
      <c r="H79" s="48"/>
      <c r="I79" s="48"/>
      <c r="J79" s="52"/>
      <c r="K79" s="52"/>
      <c r="L79" s="54"/>
      <c r="M79" s="47"/>
      <c r="N79" s="54"/>
      <c r="O79" s="66"/>
      <c r="P79" s="66"/>
      <c r="Q79" s="66"/>
      <c r="R79" s="66"/>
      <c r="S79" s="66"/>
      <c r="T79" s="54"/>
      <c r="U79" s="47"/>
      <c r="V79" s="47"/>
      <c r="W79" s="47"/>
      <c r="X79" s="47"/>
    </row>
    <row r="80" spans="1:24" ht="15.75" customHeight="1" x14ac:dyDescent="0.3">
      <c r="A80" s="47"/>
      <c r="B80" s="47"/>
      <c r="C80" s="47"/>
      <c r="D80" s="47"/>
      <c r="E80" s="47"/>
      <c r="F80" s="47"/>
      <c r="G80" s="47"/>
      <c r="H80" s="48"/>
      <c r="I80" s="48"/>
      <c r="J80" s="52"/>
      <c r="K80" s="52"/>
      <c r="L80" s="54"/>
      <c r="M80" s="47"/>
      <c r="N80" s="54"/>
      <c r="O80" s="66"/>
      <c r="P80" s="66"/>
      <c r="Q80" s="66"/>
      <c r="R80" s="66"/>
      <c r="S80" s="66"/>
      <c r="T80" s="54"/>
      <c r="U80" s="47"/>
      <c r="V80" s="47"/>
      <c r="W80" s="47"/>
      <c r="X80" s="47"/>
    </row>
    <row r="81" spans="1:24" ht="15.75" customHeight="1" x14ac:dyDescent="0.3">
      <c r="A81" s="47"/>
      <c r="B81" s="47"/>
      <c r="C81" s="47"/>
      <c r="D81" s="47"/>
      <c r="E81" s="47"/>
      <c r="F81" s="47"/>
      <c r="G81" s="47"/>
      <c r="H81" s="48"/>
      <c r="I81" s="48"/>
      <c r="J81" s="52"/>
      <c r="K81" s="52"/>
      <c r="L81" s="54"/>
      <c r="M81" s="47"/>
      <c r="N81" s="54"/>
      <c r="O81" s="66"/>
      <c r="P81" s="66"/>
      <c r="Q81" s="66"/>
      <c r="R81" s="66"/>
      <c r="S81" s="66"/>
      <c r="T81" s="54"/>
      <c r="U81" s="47"/>
      <c r="V81" s="47"/>
      <c r="W81" s="47"/>
      <c r="X81" s="47"/>
    </row>
    <row r="82" spans="1:24" ht="15.75" customHeight="1" x14ac:dyDescent="0.3">
      <c r="A82" s="47"/>
      <c r="B82" s="47"/>
      <c r="C82" s="47"/>
      <c r="D82" s="47"/>
      <c r="E82" s="47"/>
      <c r="F82" s="47"/>
      <c r="G82" s="47"/>
      <c r="H82" s="48"/>
      <c r="I82" s="48"/>
      <c r="J82" s="52"/>
      <c r="K82" s="52"/>
      <c r="L82" s="54"/>
      <c r="M82" s="47"/>
      <c r="N82" s="54"/>
      <c r="O82" s="66"/>
      <c r="P82" s="66"/>
      <c r="Q82" s="66"/>
      <c r="R82" s="66"/>
      <c r="S82" s="66"/>
      <c r="T82" s="54"/>
      <c r="U82" s="47"/>
      <c r="V82" s="47"/>
      <c r="W82" s="47"/>
      <c r="X82" s="47"/>
    </row>
    <row r="83" spans="1:24" ht="15.75" customHeight="1" x14ac:dyDescent="0.3">
      <c r="A83" s="47"/>
      <c r="B83" s="47"/>
      <c r="C83" s="47"/>
      <c r="D83" s="47"/>
      <c r="E83" s="47"/>
      <c r="F83" s="47"/>
      <c r="G83" s="47"/>
      <c r="H83" s="48"/>
      <c r="I83" s="48"/>
      <c r="J83" s="52"/>
      <c r="K83" s="52"/>
      <c r="L83" s="54"/>
      <c r="M83" s="47"/>
      <c r="N83" s="54"/>
      <c r="O83" s="66"/>
      <c r="P83" s="66"/>
      <c r="Q83" s="66"/>
      <c r="R83" s="66"/>
      <c r="S83" s="66"/>
      <c r="T83" s="54"/>
      <c r="U83" s="47"/>
      <c r="V83" s="47"/>
      <c r="W83" s="47"/>
      <c r="X83" s="47"/>
    </row>
    <row r="84" spans="1:24" ht="15.75" customHeight="1" x14ac:dyDescent="0.3">
      <c r="A84" s="47"/>
      <c r="B84" s="47"/>
      <c r="C84" s="47"/>
      <c r="D84" s="47"/>
      <c r="E84" s="47"/>
      <c r="F84" s="47"/>
      <c r="G84" s="47"/>
      <c r="H84" s="48"/>
      <c r="I84" s="48"/>
      <c r="J84" s="52"/>
      <c r="K84" s="52"/>
      <c r="L84" s="54"/>
      <c r="M84" s="47"/>
      <c r="N84" s="54"/>
      <c r="O84" s="66"/>
      <c r="P84" s="66"/>
      <c r="Q84" s="66"/>
      <c r="R84" s="66"/>
      <c r="S84" s="66"/>
      <c r="T84" s="54"/>
      <c r="U84" s="47"/>
      <c r="V84" s="47"/>
      <c r="W84" s="47"/>
      <c r="X84" s="47"/>
    </row>
    <row r="85" spans="1:24" ht="15.75" customHeight="1" x14ac:dyDescent="0.3">
      <c r="A85" s="47"/>
      <c r="B85" s="47"/>
      <c r="C85" s="47"/>
      <c r="D85" s="47"/>
      <c r="E85" s="47"/>
      <c r="F85" s="47"/>
      <c r="G85" s="47"/>
      <c r="H85" s="48"/>
      <c r="I85" s="48"/>
      <c r="J85" s="52"/>
      <c r="K85" s="52"/>
      <c r="L85" s="54"/>
      <c r="M85" s="47"/>
      <c r="N85" s="54"/>
      <c r="O85" s="66"/>
      <c r="P85" s="66"/>
      <c r="Q85" s="66"/>
      <c r="R85" s="66"/>
      <c r="S85" s="66"/>
      <c r="T85" s="54"/>
      <c r="U85" s="47"/>
      <c r="V85" s="47"/>
      <c r="W85" s="47"/>
      <c r="X85" s="47"/>
    </row>
    <row r="86" spans="1:24" ht="15.75" customHeight="1" x14ac:dyDescent="0.3">
      <c r="A86" s="47"/>
      <c r="B86" s="47"/>
      <c r="C86" s="47"/>
      <c r="D86" s="47"/>
      <c r="E86" s="47"/>
      <c r="F86" s="47"/>
      <c r="G86" s="47"/>
      <c r="H86" s="48"/>
      <c r="I86" s="48"/>
      <c r="J86" s="52"/>
      <c r="K86" s="52"/>
      <c r="L86" s="54"/>
      <c r="M86" s="47"/>
      <c r="N86" s="54"/>
      <c r="O86" s="66"/>
      <c r="P86" s="66"/>
      <c r="Q86" s="66"/>
      <c r="R86" s="66"/>
      <c r="S86" s="66"/>
      <c r="T86" s="54"/>
      <c r="U86" s="47"/>
      <c r="V86" s="47"/>
      <c r="W86" s="47"/>
      <c r="X86" s="47"/>
    </row>
    <row r="87" spans="1:24" ht="15.75" customHeight="1" x14ac:dyDescent="0.3">
      <c r="A87" s="47"/>
      <c r="B87" s="47"/>
      <c r="C87" s="47"/>
      <c r="D87" s="47"/>
      <c r="E87" s="47"/>
      <c r="F87" s="47"/>
      <c r="G87" s="47"/>
      <c r="H87" s="48"/>
      <c r="I87" s="48"/>
      <c r="J87" s="52"/>
      <c r="K87" s="52"/>
      <c r="L87" s="54"/>
      <c r="M87" s="47"/>
      <c r="N87" s="54"/>
      <c r="O87" s="66"/>
      <c r="P87" s="66"/>
      <c r="Q87" s="66"/>
      <c r="R87" s="66"/>
      <c r="S87" s="66"/>
      <c r="T87" s="54"/>
      <c r="U87" s="47"/>
      <c r="V87" s="47"/>
      <c r="W87" s="47"/>
      <c r="X87" s="47"/>
    </row>
    <row r="88" spans="1:24" ht="15.75" customHeight="1" x14ac:dyDescent="0.3">
      <c r="A88" s="47"/>
      <c r="B88" s="47"/>
      <c r="C88" s="47"/>
      <c r="D88" s="47"/>
      <c r="E88" s="47"/>
      <c r="F88" s="47"/>
      <c r="G88" s="47"/>
      <c r="H88" s="48"/>
      <c r="I88" s="48"/>
      <c r="J88" s="52"/>
      <c r="K88" s="52"/>
      <c r="L88" s="54"/>
      <c r="M88" s="47"/>
      <c r="N88" s="54"/>
      <c r="O88" s="66"/>
      <c r="P88" s="66"/>
      <c r="Q88" s="66"/>
      <c r="R88" s="66"/>
      <c r="S88" s="66"/>
      <c r="T88" s="54"/>
      <c r="U88" s="47"/>
      <c r="V88" s="47"/>
      <c r="W88" s="47"/>
      <c r="X88" s="47"/>
    </row>
    <row r="89" spans="1:24" ht="15.75" customHeight="1" x14ac:dyDescent="0.3">
      <c r="A89" s="47"/>
      <c r="B89" s="47"/>
      <c r="C89" s="47"/>
      <c r="D89" s="47"/>
      <c r="E89" s="47"/>
      <c r="F89" s="47"/>
      <c r="G89" s="47"/>
      <c r="H89" s="48"/>
      <c r="I89" s="48"/>
      <c r="J89" s="52"/>
      <c r="K89" s="52"/>
      <c r="L89" s="54"/>
      <c r="M89" s="47"/>
      <c r="N89" s="54"/>
      <c r="O89" s="66"/>
      <c r="P89" s="66"/>
      <c r="Q89" s="66"/>
      <c r="R89" s="66"/>
      <c r="S89" s="66"/>
      <c r="T89" s="54"/>
      <c r="U89" s="47"/>
      <c r="V89" s="47"/>
      <c r="W89" s="47"/>
      <c r="X89" s="47"/>
    </row>
    <row r="90" spans="1:24" ht="15.75" customHeight="1" x14ac:dyDescent="0.3">
      <c r="A90" s="47"/>
      <c r="B90" s="47"/>
      <c r="C90" s="47"/>
      <c r="D90" s="47"/>
      <c r="E90" s="47"/>
      <c r="F90" s="47"/>
      <c r="G90" s="47"/>
      <c r="H90" s="48"/>
      <c r="I90" s="48"/>
      <c r="J90" s="52"/>
      <c r="K90" s="52"/>
      <c r="L90" s="54"/>
      <c r="M90" s="47"/>
      <c r="N90" s="54"/>
      <c r="O90" s="66"/>
      <c r="P90" s="66"/>
      <c r="Q90" s="66"/>
      <c r="R90" s="66"/>
      <c r="S90" s="66"/>
      <c r="T90" s="54"/>
      <c r="U90" s="47"/>
      <c r="V90" s="47"/>
      <c r="W90" s="47"/>
      <c r="X90" s="47"/>
    </row>
    <row r="91" spans="1:24" ht="15.75" customHeight="1" x14ac:dyDescent="0.3">
      <c r="A91" s="47"/>
      <c r="B91" s="47"/>
      <c r="C91" s="47"/>
      <c r="D91" s="47"/>
      <c r="E91" s="47"/>
      <c r="F91" s="47"/>
      <c r="G91" s="47"/>
      <c r="H91" s="48"/>
      <c r="I91" s="48"/>
      <c r="J91" s="52"/>
      <c r="K91" s="52"/>
      <c r="L91" s="54"/>
      <c r="M91" s="47"/>
      <c r="N91" s="54"/>
      <c r="O91" s="66"/>
      <c r="P91" s="66"/>
      <c r="Q91" s="66"/>
      <c r="R91" s="66"/>
      <c r="S91" s="66"/>
      <c r="T91" s="54"/>
      <c r="U91" s="47"/>
      <c r="V91" s="47"/>
      <c r="W91" s="47"/>
      <c r="X91" s="47"/>
    </row>
    <row r="92" spans="1:24" ht="15.75" customHeight="1" x14ac:dyDescent="0.3">
      <c r="A92" s="47"/>
      <c r="B92" s="47"/>
      <c r="C92" s="47"/>
      <c r="D92" s="47"/>
      <c r="E92" s="47"/>
      <c r="F92" s="47"/>
      <c r="G92" s="47"/>
      <c r="H92" s="48"/>
      <c r="I92" s="48"/>
      <c r="J92" s="52"/>
      <c r="K92" s="52"/>
      <c r="L92" s="54"/>
      <c r="M92" s="47"/>
      <c r="N92" s="54"/>
      <c r="O92" s="66"/>
      <c r="P92" s="66"/>
      <c r="Q92" s="66"/>
      <c r="R92" s="66"/>
      <c r="S92" s="66"/>
      <c r="T92" s="54"/>
      <c r="U92" s="47"/>
      <c r="V92" s="47"/>
      <c r="W92" s="47"/>
      <c r="X92" s="47"/>
    </row>
    <row r="93" spans="1:24" ht="15.75" customHeight="1" x14ac:dyDescent="0.3">
      <c r="A93" s="47"/>
      <c r="B93" s="47"/>
      <c r="C93" s="47"/>
      <c r="D93" s="47"/>
      <c r="E93" s="47"/>
      <c r="F93" s="47"/>
      <c r="G93" s="47"/>
      <c r="H93" s="48"/>
      <c r="I93" s="48"/>
      <c r="J93" s="52"/>
      <c r="K93" s="52"/>
      <c r="L93" s="54"/>
      <c r="M93" s="47"/>
      <c r="N93" s="54"/>
      <c r="O93" s="66"/>
      <c r="P93" s="66"/>
      <c r="Q93" s="66"/>
      <c r="R93" s="66"/>
      <c r="S93" s="66"/>
      <c r="T93" s="54"/>
      <c r="U93" s="47"/>
      <c r="V93" s="47"/>
      <c r="W93" s="47"/>
      <c r="X93" s="47"/>
    </row>
    <row r="94" spans="1:24" ht="15.75" customHeight="1" x14ac:dyDescent="0.3">
      <c r="A94" s="47"/>
      <c r="B94" s="47"/>
      <c r="C94" s="47"/>
      <c r="D94" s="47"/>
      <c r="E94" s="47"/>
      <c r="F94" s="47"/>
      <c r="G94" s="47"/>
      <c r="H94" s="48"/>
      <c r="I94" s="48"/>
      <c r="J94" s="52"/>
      <c r="K94" s="52"/>
      <c r="L94" s="54"/>
      <c r="M94" s="47"/>
      <c r="N94" s="54"/>
      <c r="O94" s="66"/>
      <c r="P94" s="66"/>
      <c r="Q94" s="66"/>
      <c r="R94" s="66"/>
      <c r="S94" s="66"/>
      <c r="T94" s="54"/>
      <c r="U94" s="47"/>
      <c r="V94" s="47"/>
      <c r="W94" s="47"/>
      <c r="X94" s="47"/>
    </row>
    <row r="95" spans="1:24" ht="15.75" customHeight="1" x14ac:dyDescent="0.3">
      <c r="A95" s="47"/>
      <c r="B95" s="47"/>
      <c r="C95" s="47"/>
      <c r="D95" s="47"/>
      <c r="E95" s="47"/>
      <c r="F95" s="47"/>
      <c r="G95" s="47"/>
      <c r="H95" s="48"/>
      <c r="I95" s="48"/>
      <c r="J95" s="52"/>
      <c r="K95" s="52"/>
      <c r="L95" s="54"/>
      <c r="M95" s="47"/>
      <c r="N95" s="54"/>
      <c r="O95" s="66"/>
      <c r="P95" s="66"/>
      <c r="Q95" s="66"/>
      <c r="R95" s="66"/>
      <c r="S95" s="66"/>
      <c r="T95" s="54"/>
      <c r="U95" s="47"/>
      <c r="V95" s="47"/>
      <c r="W95" s="47"/>
      <c r="X95" s="47"/>
    </row>
    <row r="96" spans="1:24" ht="15.75" customHeight="1" x14ac:dyDescent="0.3">
      <c r="A96" s="47"/>
      <c r="B96" s="47"/>
      <c r="C96" s="47"/>
      <c r="D96" s="47"/>
      <c r="E96" s="47"/>
      <c r="F96" s="47"/>
      <c r="G96" s="47"/>
      <c r="H96" s="48"/>
      <c r="I96" s="48"/>
      <c r="J96" s="52"/>
      <c r="K96" s="52"/>
      <c r="L96" s="54"/>
      <c r="M96" s="47"/>
      <c r="N96" s="54"/>
      <c r="O96" s="66"/>
      <c r="P96" s="66"/>
      <c r="Q96" s="66"/>
      <c r="R96" s="66"/>
      <c r="S96" s="66"/>
      <c r="T96" s="54"/>
      <c r="U96" s="47"/>
      <c r="V96" s="47"/>
      <c r="W96" s="47"/>
      <c r="X96" s="47"/>
    </row>
    <row r="97" spans="1:24" ht="15.75" customHeight="1" x14ac:dyDescent="0.3">
      <c r="A97" s="47"/>
      <c r="B97" s="47"/>
      <c r="C97" s="47"/>
      <c r="D97" s="47"/>
      <c r="E97" s="47"/>
      <c r="F97" s="47"/>
      <c r="G97" s="47"/>
      <c r="H97" s="48"/>
      <c r="I97" s="48"/>
      <c r="J97" s="52"/>
      <c r="K97" s="52"/>
      <c r="L97" s="54"/>
      <c r="M97" s="47"/>
      <c r="N97" s="54"/>
      <c r="O97" s="66"/>
      <c r="P97" s="66"/>
      <c r="Q97" s="66"/>
      <c r="R97" s="66"/>
      <c r="S97" s="66"/>
      <c r="T97" s="54"/>
      <c r="U97" s="47"/>
      <c r="V97" s="47"/>
      <c r="W97" s="47"/>
      <c r="X97" s="47"/>
    </row>
    <row r="98" spans="1:24" ht="15.75" customHeight="1" x14ac:dyDescent="0.3">
      <c r="A98" s="47"/>
      <c r="B98" s="47"/>
      <c r="C98" s="47"/>
      <c r="D98" s="47"/>
      <c r="E98" s="47"/>
      <c r="F98" s="47"/>
      <c r="G98" s="47"/>
      <c r="H98" s="48"/>
      <c r="I98" s="48"/>
      <c r="J98" s="52"/>
      <c r="K98" s="52"/>
      <c r="L98" s="54"/>
      <c r="M98" s="47"/>
      <c r="N98" s="54"/>
      <c r="O98" s="66"/>
      <c r="P98" s="66"/>
      <c r="Q98" s="66"/>
      <c r="R98" s="66"/>
      <c r="S98" s="66"/>
      <c r="T98" s="54"/>
      <c r="U98" s="47"/>
      <c r="V98" s="47"/>
      <c r="W98" s="47"/>
      <c r="X98" s="47"/>
    </row>
    <row r="99" spans="1:24" ht="15.75" customHeight="1" x14ac:dyDescent="0.3">
      <c r="A99" s="47"/>
      <c r="B99" s="47"/>
      <c r="C99" s="47"/>
      <c r="D99" s="47"/>
      <c r="E99" s="47"/>
      <c r="F99" s="47"/>
      <c r="G99" s="47"/>
      <c r="H99" s="48"/>
      <c r="I99" s="48"/>
      <c r="J99" s="52"/>
      <c r="K99" s="52"/>
      <c r="L99" s="54"/>
      <c r="M99" s="47"/>
      <c r="N99" s="54"/>
      <c r="O99" s="66"/>
      <c r="P99" s="66"/>
      <c r="Q99" s="66"/>
      <c r="R99" s="66"/>
      <c r="S99" s="66"/>
      <c r="T99" s="54"/>
      <c r="U99" s="47"/>
      <c r="V99" s="47"/>
      <c r="W99" s="47"/>
      <c r="X99" s="47"/>
    </row>
    <row r="100" spans="1:24" ht="15.75" customHeight="1" x14ac:dyDescent="0.3">
      <c r="A100" s="47"/>
      <c r="B100" s="47"/>
      <c r="C100" s="47"/>
      <c r="D100" s="47"/>
      <c r="E100" s="47"/>
      <c r="F100" s="47"/>
      <c r="G100" s="47"/>
      <c r="H100" s="48"/>
      <c r="I100" s="48"/>
      <c r="J100" s="52"/>
      <c r="K100" s="52"/>
      <c r="L100" s="54"/>
      <c r="M100" s="47"/>
      <c r="N100" s="54"/>
      <c r="O100" s="66"/>
      <c r="P100" s="66"/>
      <c r="Q100" s="66"/>
      <c r="R100" s="66"/>
      <c r="S100" s="66"/>
      <c r="T100" s="54"/>
      <c r="U100" s="47"/>
      <c r="V100" s="47"/>
      <c r="W100" s="47"/>
      <c r="X100" s="47"/>
    </row>
    <row r="101" spans="1:24" ht="15.75" customHeight="1" x14ac:dyDescent="0.3">
      <c r="A101" s="47"/>
      <c r="B101" s="47"/>
      <c r="C101" s="47"/>
      <c r="D101" s="47"/>
      <c r="E101" s="47"/>
      <c r="F101" s="47"/>
      <c r="G101" s="47"/>
      <c r="H101" s="47"/>
      <c r="I101" s="58"/>
      <c r="J101" s="47"/>
      <c r="K101" s="47"/>
      <c r="L101" s="47"/>
      <c r="M101" s="47"/>
      <c r="N101" s="47"/>
      <c r="O101" s="47"/>
      <c r="P101" s="47"/>
      <c r="Q101" s="47"/>
      <c r="R101" s="47"/>
      <c r="S101" s="47"/>
      <c r="T101" s="47"/>
      <c r="U101" s="47"/>
      <c r="V101" s="47"/>
      <c r="W101" s="47"/>
      <c r="X101" s="47"/>
    </row>
    <row r="102" spans="1:24" ht="15.75" customHeight="1" x14ac:dyDescent="0.3">
      <c r="A102" s="47"/>
      <c r="B102" s="47"/>
      <c r="C102" s="47"/>
      <c r="D102" s="47"/>
      <c r="E102" s="47"/>
      <c r="F102" s="47"/>
      <c r="G102" s="47"/>
      <c r="H102" s="47"/>
      <c r="I102" s="58"/>
      <c r="J102" s="47"/>
      <c r="K102" s="47"/>
      <c r="L102" s="47"/>
      <c r="M102" s="47"/>
      <c r="N102" s="47"/>
      <c r="O102" s="47"/>
      <c r="P102" s="47"/>
      <c r="Q102" s="47"/>
      <c r="R102" s="47"/>
      <c r="S102" s="47"/>
      <c r="T102" s="47"/>
      <c r="U102" s="47"/>
      <c r="V102" s="47"/>
      <c r="W102" s="47"/>
      <c r="X102" s="47"/>
    </row>
    <row r="103" spans="1:24" ht="15.75" customHeight="1" x14ac:dyDescent="0.3">
      <c r="A103" s="47"/>
      <c r="B103" s="47"/>
      <c r="C103" s="47"/>
      <c r="D103" s="47"/>
      <c r="E103" s="47"/>
      <c r="F103" s="47"/>
      <c r="G103" s="47"/>
      <c r="H103" s="47"/>
      <c r="I103" s="58"/>
      <c r="J103" s="47"/>
      <c r="K103" s="47"/>
      <c r="L103" s="47"/>
      <c r="M103" s="47"/>
      <c r="N103" s="47"/>
      <c r="O103" s="47"/>
      <c r="P103" s="47"/>
      <c r="Q103" s="47"/>
      <c r="R103" s="47"/>
      <c r="S103" s="47"/>
      <c r="T103" s="47"/>
      <c r="U103" s="47"/>
      <c r="V103" s="47"/>
      <c r="W103" s="47"/>
      <c r="X103" s="47"/>
    </row>
    <row r="104" spans="1:24" ht="15.75" customHeight="1" x14ac:dyDescent="0.3">
      <c r="A104" s="47"/>
      <c r="B104" s="47"/>
      <c r="C104" s="47"/>
      <c r="D104" s="47"/>
      <c r="E104" s="47"/>
      <c r="F104" s="47"/>
      <c r="G104" s="47"/>
      <c r="H104" s="47"/>
      <c r="I104" s="58"/>
      <c r="J104" s="47"/>
      <c r="K104" s="47"/>
      <c r="L104" s="47"/>
      <c r="M104" s="47"/>
      <c r="N104" s="47"/>
      <c r="O104" s="47"/>
      <c r="P104" s="47"/>
      <c r="Q104" s="47"/>
      <c r="R104" s="47"/>
      <c r="S104" s="47"/>
      <c r="T104" s="47"/>
      <c r="U104" s="47"/>
      <c r="V104" s="47"/>
      <c r="W104" s="47"/>
      <c r="X104" s="47"/>
    </row>
    <row r="105" spans="1:24" ht="15.75" customHeight="1" x14ac:dyDescent="0.3">
      <c r="A105" s="47"/>
      <c r="B105" s="47"/>
      <c r="C105" s="47"/>
      <c r="D105" s="47"/>
      <c r="E105" s="47"/>
      <c r="F105" s="47"/>
      <c r="G105" s="47"/>
      <c r="H105" s="47"/>
      <c r="I105" s="58"/>
      <c r="J105" s="47"/>
      <c r="K105" s="47"/>
      <c r="L105" s="47"/>
      <c r="M105" s="47"/>
      <c r="N105" s="47"/>
      <c r="O105" s="47"/>
      <c r="P105" s="47"/>
      <c r="Q105" s="47"/>
      <c r="R105" s="47"/>
      <c r="S105" s="47"/>
      <c r="T105" s="47"/>
      <c r="U105" s="47"/>
      <c r="V105" s="47"/>
      <c r="W105" s="47"/>
      <c r="X105" s="47"/>
    </row>
    <row r="106" spans="1:24" ht="15.75" customHeight="1" x14ac:dyDescent="0.3">
      <c r="A106" s="47"/>
      <c r="B106" s="47"/>
      <c r="C106" s="47"/>
      <c r="D106" s="47"/>
      <c r="E106" s="47"/>
      <c r="F106" s="47"/>
      <c r="G106" s="47"/>
      <c r="H106" s="47"/>
      <c r="I106" s="58"/>
      <c r="J106" s="47"/>
      <c r="K106" s="47"/>
      <c r="L106" s="47"/>
      <c r="M106" s="47"/>
      <c r="N106" s="47"/>
      <c r="O106" s="47"/>
      <c r="P106" s="47"/>
      <c r="Q106" s="47"/>
      <c r="R106" s="47"/>
      <c r="S106" s="47"/>
      <c r="T106" s="47"/>
      <c r="U106" s="47"/>
      <c r="V106" s="47"/>
      <c r="W106" s="47"/>
      <c r="X106" s="47"/>
    </row>
    <row r="107" spans="1:24" ht="15.75" customHeight="1" x14ac:dyDescent="0.3">
      <c r="A107" s="47"/>
      <c r="B107" s="47"/>
      <c r="C107" s="47"/>
      <c r="D107" s="47"/>
      <c r="E107" s="47"/>
      <c r="F107" s="47"/>
      <c r="G107" s="47"/>
      <c r="H107" s="47"/>
      <c r="I107" s="58"/>
      <c r="J107" s="47"/>
      <c r="K107" s="47"/>
      <c r="L107" s="47"/>
      <c r="M107" s="47"/>
      <c r="N107" s="47"/>
      <c r="O107" s="47"/>
      <c r="P107" s="47"/>
      <c r="Q107" s="47"/>
      <c r="R107" s="47"/>
      <c r="S107" s="47"/>
      <c r="T107" s="47"/>
      <c r="U107" s="47"/>
      <c r="V107" s="47"/>
      <c r="W107" s="47"/>
      <c r="X107" s="47"/>
    </row>
    <row r="108" spans="1:24" ht="15.75" customHeight="1" x14ac:dyDescent="0.3">
      <c r="A108" s="47"/>
      <c r="B108" s="47"/>
      <c r="C108" s="47"/>
      <c r="D108" s="47"/>
      <c r="E108" s="47"/>
      <c r="F108" s="47"/>
      <c r="G108" s="47"/>
      <c r="H108" s="47"/>
      <c r="I108" s="58"/>
      <c r="J108" s="47"/>
      <c r="K108" s="47"/>
      <c r="L108" s="47"/>
      <c r="M108" s="47"/>
      <c r="N108" s="47"/>
      <c r="O108" s="47"/>
      <c r="P108" s="47"/>
      <c r="Q108" s="47"/>
      <c r="R108" s="47"/>
      <c r="S108" s="47"/>
      <c r="T108" s="47"/>
      <c r="U108" s="47"/>
      <c r="V108" s="47"/>
      <c r="W108" s="47"/>
      <c r="X108" s="47"/>
    </row>
    <row r="109" spans="1:24" ht="15.75" customHeight="1" x14ac:dyDescent="0.3">
      <c r="A109" s="47"/>
      <c r="B109" s="47"/>
      <c r="C109" s="47"/>
      <c r="D109" s="47"/>
      <c r="E109" s="47"/>
      <c r="F109" s="47"/>
      <c r="G109" s="47"/>
      <c r="H109" s="47"/>
      <c r="I109" s="58"/>
      <c r="J109" s="47"/>
      <c r="K109" s="47"/>
      <c r="L109" s="47"/>
      <c r="M109" s="47"/>
      <c r="N109" s="47"/>
      <c r="O109" s="47"/>
      <c r="P109" s="47"/>
      <c r="Q109" s="47"/>
      <c r="R109" s="47"/>
      <c r="S109" s="47"/>
      <c r="T109" s="47"/>
      <c r="U109" s="47"/>
      <c r="V109" s="47"/>
      <c r="W109" s="47"/>
      <c r="X109" s="47"/>
    </row>
    <row r="110" spans="1:24" ht="15.75" customHeight="1" x14ac:dyDescent="0.3">
      <c r="A110" s="47"/>
      <c r="B110" s="47"/>
      <c r="C110" s="47"/>
      <c r="D110" s="47"/>
      <c r="E110" s="47"/>
      <c r="F110" s="47"/>
      <c r="G110" s="47"/>
      <c r="H110" s="47"/>
      <c r="I110" s="58"/>
      <c r="J110" s="47"/>
      <c r="K110" s="47"/>
      <c r="L110" s="47"/>
      <c r="M110" s="47"/>
      <c r="N110" s="47"/>
      <c r="O110" s="47"/>
      <c r="P110" s="47"/>
      <c r="Q110" s="47"/>
      <c r="R110" s="47"/>
      <c r="S110" s="47"/>
      <c r="T110" s="47"/>
      <c r="U110" s="47"/>
      <c r="V110" s="47"/>
      <c r="W110" s="47"/>
      <c r="X110" s="47"/>
    </row>
    <row r="111" spans="1:24" ht="15.75" customHeight="1" x14ac:dyDescent="0.3">
      <c r="A111" s="47"/>
      <c r="B111" s="47"/>
      <c r="C111" s="47"/>
      <c r="D111" s="47"/>
      <c r="E111" s="47"/>
      <c r="F111" s="47"/>
      <c r="G111" s="47"/>
      <c r="H111" s="47"/>
      <c r="I111" s="58"/>
      <c r="J111" s="47"/>
      <c r="K111" s="47"/>
      <c r="L111" s="47"/>
      <c r="M111" s="47"/>
      <c r="N111" s="47"/>
      <c r="O111" s="47"/>
      <c r="P111" s="47"/>
      <c r="Q111" s="47"/>
      <c r="R111" s="47"/>
      <c r="S111" s="47"/>
      <c r="T111" s="47"/>
      <c r="U111" s="47"/>
      <c r="V111" s="47"/>
      <c r="W111" s="47"/>
      <c r="X111" s="47"/>
    </row>
    <row r="112" spans="1:24" ht="15.75" customHeight="1" x14ac:dyDescent="0.3">
      <c r="A112" s="47"/>
      <c r="B112" s="47"/>
      <c r="C112" s="47"/>
      <c r="D112" s="47"/>
      <c r="E112" s="47"/>
      <c r="F112" s="47"/>
      <c r="G112" s="47"/>
      <c r="H112" s="47"/>
      <c r="I112" s="58"/>
      <c r="J112" s="47"/>
      <c r="K112" s="47"/>
      <c r="L112" s="47"/>
      <c r="M112" s="47"/>
      <c r="N112" s="47"/>
      <c r="O112" s="47"/>
      <c r="P112" s="47"/>
      <c r="Q112" s="47"/>
      <c r="R112" s="47"/>
      <c r="S112" s="47"/>
      <c r="T112" s="47"/>
      <c r="U112" s="47"/>
      <c r="V112" s="47"/>
      <c r="W112" s="47"/>
      <c r="X112" s="47"/>
    </row>
    <row r="113" spans="1:24" ht="15.75" customHeight="1" x14ac:dyDescent="0.3">
      <c r="A113" s="47"/>
      <c r="B113" s="47"/>
      <c r="C113" s="47"/>
      <c r="D113" s="47"/>
      <c r="E113" s="47"/>
      <c r="F113" s="47"/>
      <c r="G113" s="47"/>
      <c r="H113" s="47"/>
      <c r="I113" s="58"/>
      <c r="J113" s="47"/>
      <c r="K113" s="47"/>
      <c r="L113" s="47"/>
      <c r="M113" s="47"/>
      <c r="N113" s="47"/>
      <c r="O113" s="47"/>
      <c r="P113" s="47"/>
      <c r="Q113" s="47"/>
      <c r="R113" s="47"/>
      <c r="S113" s="47"/>
      <c r="T113" s="47"/>
      <c r="U113" s="47"/>
      <c r="V113" s="47"/>
      <c r="W113" s="47"/>
      <c r="X113" s="47"/>
    </row>
    <row r="114" spans="1:24" ht="15.75" customHeight="1" x14ac:dyDescent="0.3">
      <c r="A114" s="47"/>
      <c r="B114" s="47"/>
      <c r="C114" s="47"/>
      <c r="D114" s="47"/>
      <c r="E114" s="47"/>
      <c r="F114" s="47"/>
      <c r="G114" s="47"/>
      <c r="H114" s="47"/>
      <c r="I114" s="58"/>
      <c r="J114" s="47"/>
      <c r="K114" s="47"/>
      <c r="L114" s="47"/>
      <c r="M114" s="47"/>
      <c r="N114" s="47"/>
      <c r="O114" s="47"/>
      <c r="P114" s="47"/>
      <c r="Q114" s="47"/>
      <c r="R114" s="47"/>
      <c r="S114" s="47"/>
      <c r="T114" s="47"/>
      <c r="U114" s="47"/>
      <c r="V114" s="47"/>
      <c r="W114" s="47"/>
      <c r="X114" s="47"/>
    </row>
    <row r="115" spans="1:24" ht="15.75" customHeight="1" x14ac:dyDescent="0.3">
      <c r="A115" s="47"/>
      <c r="B115" s="47"/>
      <c r="C115" s="47"/>
      <c r="D115" s="47"/>
      <c r="E115" s="47"/>
      <c r="F115" s="47"/>
      <c r="G115" s="47"/>
      <c r="H115" s="47"/>
      <c r="I115" s="58"/>
      <c r="J115" s="47"/>
      <c r="K115" s="47"/>
      <c r="L115" s="47"/>
      <c r="M115" s="47"/>
      <c r="N115" s="47"/>
      <c r="O115" s="47"/>
      <c r="P115" s="47"/>
      <c r="Q115" s="47"/>
      <c r="R115" s="47"/>
      <c r="S115" s="47"/>
      <c r="T115" s="47"/>
      <c r="U115" s="47"/>
      <c r="V115" s="47"/>
      <c r="W115" s="47"/>
      <c r="X115" s="47"/>
    </row>
    <row r="116" spans="1:24" ht="15.75" customHeight="1" x14ac:dyDescent="0.3">
      <c r="A116" s="47"/>
      <c r="B116" s="47"/>
      <c r="C116" s="47"/>
      <c r="D116" s="47"/>
      <c r="E116" s="47"/>
      <c r="F116" s="47"/>
      <c r="G116" s="47"/>
      <c r="H116" s="47"/>
      <c r="I116" s="58"/>
      <c r="J116" s="47"/>
      <c r="K116" s="47"/>
      <c r="L116" s="47"/>
      <c r="M116" s="47"/>
      <c r="N116" s="47"/>
      <c r="O116" s="47"/>
      <c r="P116" s="47"/>
      <c r="Q116" s="47"/>
      <c r="R116" s="47"/>
      <c r="S116" s="47"/>
      <c r="T116" s="47"/>
      <c r="U116" s="47"/>
      <c r="V116" s="47"/>
      <c r="W116" s="47"/>
      <c r="X116" s="47"/>
    </row>
    <row r="117" spans="1:24" ht="15.75" customHeight="1" x14ac:dyDescent="0.3">
      <c r="A117" s="47"/>
      <c r="B117" s="47"/>
      <c r="C117" s="47"/>
      <c r="D117" s="47"/>
      <c r="E117" s="47"/>
      <c r="F117" s="47"/>
      <c r="G117" s="47"/>
      <c r="H117" s="47"/>
      <c r="I117" s="58"/>
      <c r="J117" s="47"/>
      <c r="K117" s="47"/>
      <c r="L117" s="47"/>
      <c r="M117" s="47"/>
      <c r="N117" s="47"/>
      <c r="O117" s="47"/>
      <c r="P117" s="47"/>
      <c r="Q117" s="47"/>
      <c r="R117" s="47"/>
      <c r="S117" s="47"/>
      <c r="T117" s="47"/>
      <c r="U117" s="47"/>
      <c r="V117" s="47"/>
      <c r="W117" s="47"/>
      <c r="X117" s="47"/>
    </row>
    <row r="118" spans="1:24" ht="15.75" customHeight="1" x14ac:dyDescent="0.3">
      <c r="A118" s="47"/>
      <c r="B118" s="47"/>
      <c r="C118" s="47"/>
      <c r="D118" s="47"/>
      <c r="E118" s="47"/>
      <c r="F118" s="47"/>
      <c r="G118" s="47"/>
      <c r="H118" s="47"/>
      <c r="I118" s="58"/>
      <c r="J118" s="47"/>
      <c r="K118" s="47"/>
      <c r="L118" s="47"/>
      <c r="M118" s="47"/>
      <c r="N118" s="47"/>
      <c r="O118" s="47"/>
      <c r="P118" s="47"/>
      <c r="Q118" s="47"/>
      <c r="R118" s="47"/>
      <c r="S118" s="47"/>
      <c r="T118" s="47"/>
      <c r="U118" s="47"/>
      <c r="V118" s="47"/>
      <c r="W118" s="47"/>
      <c r="X118" s="47"/>
    </row>
    <row r="119" spans="1:24" ht="15.75" customHeight="1" x14ac:dyDescent="0.3">
      <c r="A119" s="47"/>
      <c r="B119" s="47"/>
      <c r="C119" s="47"/>
      <c r="D119" s="47"/>
      <c r="E119" s="47"/>
      <c r="F119" s="47"/>
      <c r="G119" s="47"/>
      <c r="H119" s="47"/>
      <c r="I119" s="58"/>
      <c r="J119" s="47"/>
      <c r="K119" s="47"/>
      <c r="L119" s="47"/>
      <c r="M119" s="47"/>
      <c r="N119" s="47"/>
      <c r="O119" s="47"/>
      <c r="P119" s="47"/>
      <c r="Q119" s="47"/>
      <c r="R119" s="47"/>
      <c r="S119" s="47"/>
      <c r="T119" s="47"/>
      <c r="U119" s="47"/>
      <c r="V119" s="47"/>
      <c r="W119" s="47"/>
      <c r="X119" s="47"/>
    </row>
    <row r="120" spans="1:24" ht="15.75" customHeight="1" x14ac:dyDescent="0.3">
      <c r="A120" s="47"/>
      <c r="B120" s="47"/>
      <c r="C120" s="47"/>
      <c r="D120" s="47"/>
      <c r="E120" s="47"/>
      <c r="F120" s="47"/>
      <c r="G120" s="47"/>
      <c r="H120" s="47"/>
      <c r="I120" s="58"/>
      <c r="J120" s="47"/>
      <c r="K120" s="47"/>
      <c r="L120" s="47"/>
      <c r="M120" s="47"/>
      <c r="N120" s="47"/>
      <c r="O120" s="47"/>
      <c r="P120" s="47"/>
      <c r="Q120" s="47"/>
      <c r="R120" s="47"/>
      <c r="S120" s="47"/>
      <c r="T120" s="47"/>
      <c r="U120" s="47"/>
      <c r="V120" s="47"/>
      <c r="W120" s="47"/>
      <c r="X120" s="47"/>
    </row>
    <row r="121" spans="1:24" ht="15.75" customHeight="1" x14ac:dyDescent="0.3">
      <c r="A121" s="47"/>
      <c r="B121" s="47"/>
      <c r="C121" s="47"/>
      <c r="D121" s="47"/>
      <c r="E121" s="47"/>
      <c r="F121" s="47"/>
      <c r="G121" s="47"/>
      <c r="H121" s="47"/>
      <c r="I121" s="58"/>
      <c r="J121" s="47"/>
      <c r="K121" s="47"/>
      <c r="L121" s="47"/>
      <c r="M121" s="47"/>
      <c r="N121" s="47"/>
      <c r="O121" s="47"/>
      <c r="P121" s="47"/>
      <c r="Q121" s="47"/>
      <c r="R121" s="47"/>
      <c r="S121" s="47"/>
      <c r="T121" s="47"/>
      <c r="U121" s="47"/>
      <c r="V121" s="47"/>
      <c r="W121" s="47"/>
      <c r="X121" s="47"/>
    </row>
    <row r="122" spans="1:24" ht="15.75" customHeight="1" x14ac:dyDescent="0.3">
      <c r="A122" s="47"/>
      <c r="B122" s="47"/>
      <c r="C122" s="47"/>
      <c r="D122" s="47"/>
      <c r="E122" s="47"/>
      <c r="F122" s="47"/>
      <c r="G122" s="47"/>
      <c r="H122" s="47"/>
      <c r="I122" s="58"/>
      <c r="J122" s="47"/>
      <c r="K122" s="47"/>
      <c r="L122" s="47"/>
      <c r="M122" s="47"/>
      <c r="N122" s="47"/>
      <c r="O122" s="47"/>
      <c r="P122" s="47"/>
      <c r="Q122" s="47"/>
      <c r="R122" s="47"/>
      <c r="S122" s="47"/>
      <c r="T122" s="47"/>
      <c r="U122" s="47"/>
      <c r="V122" s="47"/>
      <c r="W122" s="47"/>
      <c r="X122" s="47"/>
    </row>
    <row r="123" spans="1:24" ht="15.75" customHeight="1" x14ac:dyDescent="0.3">
      <c r="A123" s="47"/>
      <c r="B123" s="47"/>
      <c r="C123" s="47"/>
      <c r="D123" s="47"/>
      <c r="E123" s="47"/>
      <c r="F123" s="47"/>
      <c r="G123" s="47"/>
      <c r="H123" s="47"/>
      <c r="I123" s="58"/>
      <c r="J123" s="47"/>
      <c r="K123" s="47"/>
      <c r="L123" s="47"/>
      <c r="M123" s="47"/>
      <c r="N123" s="47"/>
      <c r="O123" s="47"/>
      <c r="P123" s="47"/>
      <c r="Q123" s="47"/>
      <c r="R123" s="47"/>
      <c r="S123" s="47"/>
      <c r="T123" s="47"/>
      <c r="U123" s="47"/>
      <c r="V123" s="47"/>
      <c r="W123" s="47"/>
      <c r="X123" s="47"/>
    </row>
    <row r="124" spans="1:24" ht="15.75" customHeight="1" x14ac:dyDescent="0.3">
      <c r="A124" s="47"/>
      <c r="B124" s="47"/>
      <c r="C124" s="47"/>
      <c r="D124" s="47"/>
      <c r="E124" s="47"/>
      <c r="F124" s="47"/>
      <c r="G124" s="47"/>
      <c r="H124" s="47"/>
      <c r="I124" s="58"/>
      <c r="J124" s="47"/>
      <c r="K124" s="47"/>
      <c r="L124" s="47"/>
      <c r="M124" s="47"/>
      <c r="N124" s="47"/>
      <c r="O124" s="47"/>
      <c r="P124" s="47"/>
      <c r="Q124" s="47"/>
      <c r="R124" s="47"/>
      <c r="S124" s="47"/>
      <c r="T124" s="47"/>
      <c r="U124" s="47"/>
      <c r="V124" s="47"/>
      <c r="W124" s="47"/>
      <c r="X124" s="47"/>
    </row>
    <row r="125" spans="1:24" ht="15.75" customHeight="1" x14ac:dyDescent="0.3">
      <c r="A125" s="47"/>
      <c r="B125" s="47"/>
      <c r="C125" s="47"/>
      <c r="D125" s="47"/>
      <c r="E125" s="47"/>
      <c r="F125" s="47"/>
      <c r="G125" s="47"/>
      <c r="H125" s="47"/>
      <c r="I125" s="58"/>
      <c r="J125" s="47"/>
      <c r="K125" s="47"/>
      <c r="L125" s="47"/>
      <c r="M125" s="47"/>
      <c r="N125" s="47"/>
      <c r="O125" s="47"/>
      <c r="P125" s="47"/>
      <c r="Q125" s="47"/>
      <c r="R125" s="47"/>
      <c r="S125" s="47"/>
      <c r="T125" s="47"/>
      <c r="U125" s="47"/>
      <c r="V125" s="47"/>
      <c r="W125" s="47"/>
      <c r="X125" s="47"/>
    </row>
    <row r="126" spans="1:24" ht="15.75" customHeight="1" x14ac:dyDescent="0.3">
      <c r="A126" s="47"/>
      <c r="B126" s="47"/>
      <c r="C126" s="47"/>
      <c r="D126" s="47"/>
      <c r="E126" s="47"/>
      <c r="F126" s="47"/>
      <c r="G126" s="47"/>
      <c r="H126" s="47"/>
      <c r="I126" s="58"/>
      <c r="J126" s="47"/>
      <c r="K126" s="47"/>
      <c r="L126" s="47"/>
      <c r="M126" s="47"/>
      <c r="N126" s="47"/>
      <c r="O126" s="47"/>
      <c r="P126" s="47"/>
      <c r="Q126" s="47"/>
      <c r="R126" s="47"/>
      <c r="S126" s="47"/>
      <c r="T126" s="47"/>
      <c r="U126" s="47"/>
      <c r="V126" s="47"/>
      <c r="W126" s="47"/>
      <c r="X126" s="47"/>
    </row>
    <row r="127" spans="1:24" ht="15.75" customHeight="1" x14ac:dyDescent="0.3">
      <c r="A127" s="47"/>
      <c r="B127" s="47"/>
      <c r="C127" s="47"/>
      <c r="D127" s="47"/>
      <c r="E127" s="47"/>
      <c r="F127" s="47"/>
      <c r="G127" s="47"/>
      <c r="H127" s="47"/>
      <c r="I127" s="58"/>
      <c r="J127" s="47"/>
      <c r="K127" s="47"/>
      <c r="L127" s="47"/>
      <c r="M127" s="47"/>
      <c r="N127" s="47"/>
      <c r="O127" s="47"/>
      <c r="P127" s="47"/>
      <c r="Q127" s="47"/>
      <c r="R127" s="47"/>
      <c r="S127" s="47"/>
      <c r="T127" s="47"/>
      <c r="U127" s="47"/>
      <c r="V127" s="47"/>
      <c r="W127" s="47"/>
      <c r="X127" s="47"/>
    </row>
    <row r="128" spans="1:24" ht="15.75" customHeight="1" x14ac:dyDescent="0.3">
      <c r="A128" s="47"/>
      <c r="B128" s="47"/>
      <c r="C128" s="47"/>
      <c r="D128" s="47"/>
      <c r="E128" s="47"/>
      <c r="F128" s="47"/>
      <c r="G128" s="47"/>
      <c r="H128" s="47"/>
      <c r="I128" s="58"/>
      <c r="J128" s="47"/>
      <c r="K128" s="47"/>
      <c r="L128" s="47"/>
      <c r="M128" s="47"/>
      <c r="N128" s="47"/>
      <c r="O128" s="47"/>
      <c r="P128" s="47"/>
      <c r="Q128" s="47"/>
      <c r="R128" s="47"/>
      <c r="S128" s="47"/>
      <c r="T128" s="47"/>
      <c r="U128" s="47"/>
      <c r="V128" s="47"/>
      <c r="W128" s="47"/>
      <c r="X128" s="47"/>
    </row>
    <row r="129" spans="1:24" ht="15.75" customHeight="1" x14ac:dyDescent="0.3">
      <c r="A129" s="47"/>
      <c r="B129" s="47"/>
      <c r="C129" s="47"/>
      <c r="D129" s="47"/>
      <c r="E129" s="47"/>
      <c r="F129" s="47"/>
      <c r="G129" s="47"/>
      <c r="H129" s="47"/>
      <c r="I129" s="58"/>
      <c r="J129" s="47"/>
      <c r="K129" s="47"/>
      <c r="L129" s="47"/>
      <c r="M129" s="47"/>
      <c r="N129" s="47"/>
      <c r="O129" s="47"/>
      <c r="P129" s="47"/>
      <c r="Q129" s="47"/>
      <c r="R129" s="47"/>
      <c r="S129" s="47"/>
      <c r="T129" s="47"/>
      <c r="U129" s="47"/>
      <c r="V129" s="47"/>
      <c r="W129" s="47"/>
      <c r="X129" s="47"/>
    </row>
    <row r="130" spans="1:24" ht="15.75" customHeight="1" x14ac:dyDescent="0.3">
      <c r="A130" s="47"/>
      <c r="B130" s="47"/>
      <c r="C130" s="47"/>
      <c r="D130" s="47"/>
      <c r="E130" s="47"/>
      <c r="F130" s="47"/>
      <c r="G130" s="47"/>
      <c r="H130" s="47"/>
      <c r="I130" s="58"/>
      <c r="J130" s="47"/>
      <c r="K130" s="47"/>
      <c r="L130" s="47"/>
      <c r="M130" s="47"/>
      <c r="N130" s="47"/>
      <c r="O130" s="47"/>
      <c r="P130" s="47"/>
      <c r="Q130" s="47"/>
      <c r="R130" s="47"/>
      <c r="S130" s="47"/>
      <c r="T130" s="47"/>
      <c r="U130" s="47"/>
      <c r="V130" s="47"/>
      <c r="W130" s="47"/>
      <c r="X130" s="47"/>
    </row>
    <row r="131" spans="1:24" ht="15.75" customHeight="1" x14ac:dyDescent="0.3">
      <c r="A131" s="47"/>
      <c r="B131" s="47"/>
      <c r="C131" s="47"/>
      <c r="D131" s="47"/>
      <c r="E131" s="47"/>
      <c r="F131" s="47"/>
      <c r="G131" s="47"/>
      <c r="H131" s="47"/>
      <c r="I131" s="58"/>
      <c r="J131" s="47"/>
      <c r="K131" s="47"/>
      <c r="L131" s="47"/>
      <c r="M131" s="47"/>
      <c r="N131" s="47"/>
      <c r="O131" s="47"/>
      <c r="P131" s="47"/>
      <c r="Q131" s="47"/>
      <c r="R131" s="47"/>
      <c r="S131" s="47"/>
      <c r="T131" s="47"/>
      <c r="U131" s="47"/>
      <c r="V131" s="47"/>
      <c r="W131" s="47"/>
      <c r="X131" s="47"/>
    </row>
    <row r="132" spans="1:24" ht="15.75" customHeight="1" x14ac:dyDescent="0.3">
      <c r="A132" s="47"/>
      <c r="B132" s="47"/>
      <c r="C132" s="47"/>
      <c r="D132" s="47"/>
      <c r="E132" s="47"/>
      <c r="F132" s="47"/>
      <c r="G132" s="47"/>
      <c r="H132" s="47"/>
      <c r="I132" s="58"/>
      <c r="J132" s="47"/>
      <c r="K132" s="47"/>
      <c r="L132" s="47"/>
      <c r="M132" s="47"/>
      <c r="N132" s="47"/>
      <c r="O132" s="47"/>
      <c r="P132" s="47"/>
      <c r="Q132" s="47"/>
      <c r="R132" s="47"/>
      <c r="S132" s="47"/>
      <c r="T132" s="47"/>
      <c r="U132" s="47"/>
      <c r="V132" s="47"/>
      <c r="W132" s="47"/>
      <c r="X132" s="47"/>
    </row>
    <row r="133" spans="1:24" ht="15.75" customHeight="1" x14ac:dyDescent="0.3">
      <c r="A133" s="47"/>
      <c r="B133" s="47"/>
      <c r="C133" s="47"/>
      <c r="D133" s="47"/>
      <c r="E133" s="47"/>
      <c r="F133" s="47"/>
      <c r="G133" s="47"/>
      <c r="H133" s="47"/>
      <c r="I133" s="58"/>
      <c r="J133" s="47"/>
      <c r="K133" s="47"/>
      <c r="L133" s="47"/>
      <c r="M133" s="47"/>
      <c r="N133" s="47"/>
      <c r="O133" s="47"/>
      <c r="P133" s="47"/>
      <c r="Q133" s="47"/>
      <c r="R133" s="47"/>
      <c r="S133" s="47"/>
      <c r="T133" s="47"/>
      <c r="U133" s="47"/>
      <c r="V133" s="47"/>
      <c r="W133" s="47"/>
      <c r="X133" s="47"/>
    </row>
    <row r="134" spans="1:24" ht="15.75" customHeight="1" x14ac:dyDescent="0.3">
      <c r="A134" s="47"/>
      <c r="B134" s="47"/>
      <c r="C134" s="47"/>
      <c r="D134" s="47"/>
      <c r="E134" s="47"/>
      <c r="F134" s="47"/>
      <c r="G134" s="47"/>
      <c r="H134" s="47"/>
      <c r="I134" s="58"/>
      <c r="J134" s="47"/>
      <c r="K134" s="47"/>
      <c r="L134" s="47"/>
      <c r="M134" s="47"/>
      <c r="N134" s="47"/>
      <c r="O134" s="47"/>
      <c r="P134" s="47"/>
      <c r="Q134" s="47"/>
      <c r="R134" s="47"/>
      <c r="S134" s="47"/>
      <c r="T134" s="47"/>
      <c r="U134" s="47"/>
      <c r="V134" s="47"/>
      <c r="W134" s="47"/>
      <c r="X134" s="47"/>
    </row>
    <row r="135" spans="1:24" ht="15.75" customHeight="1" x14ac:dyDescent="0.3">
      <c r="A135" s="47"/>
      <c r="B135" s="47"/>
      <c r="C135" s="47"/>
      <c r="D135" s="47"/>
      <c r="E135" s="47"/>
      <c r="F135" s="47"/>
      <c r="G135" s="47"/>
      <c r="H135" s="47"/>
      <c r="I135" s="58"/>
      <c r="J135" s="47"/>
      <c r="K135" s="47"/>
      <c r="L135" s="47"/>
      <c r="M135" s="47"/>
      <c r="N135" s="47"/>
      <c r="O135" s="47"/>
      <c r="P135" s="47"/>
      <c r="Q135" s="47"/>
      <c r="R135" s="47"/>
      <c r="S135" s="47"/>
      <c r="T135" s="47"/>
      <c r="U135" s="47"/>
      <c r="V135" s="47"/>
      <c r="W135" s="47"/>
      <c r="X135" s="47"/>
    </row>
    <row r="136" spans="1:24" ht="15.75" customHeight="1" x14ac:dyDescent="0.3">
      <c r="A136" s="47"/>
      <c r="B136" s="47"/>
      <c r="C136" s="47"/>
      <c r="D136" s="47"/>
      <c r="E136" s="47"/>
      <c r="F136" s="47"/>
      <c r="G136" s="47"/>
      <c r="H136" s="47"/>
      <c r="I136" s="58"/>
      <c r="J136" s="47"/>
      <c r="K136" s="47"/>
      <c r="L136" s="47"/>
      <c r="M136" s="47"/>
      <c r="N136" s="47"/>
      <c r="O136" s="47"/>
      <c r="P136" s="47"/>
      <c r="Q136" s="47"/>
      <c r="R136" s="47"/>
      <c r="S136" s="47"/>
      <c r="T136" s="47"/>
      <c r="U136" s="47"/>
      <c r="V136" s="47"/>
      <c r="W136" s="47"/>
      <c r="X136" s="47"/>
    </row>
    <row r="137" spans="1:24" ht="15.75" customHeight="1" x14ac:dyDescent="0.3">
      <c r="A137" s="47"/>
      <c r="B137" s="47"/>
      <c r="C137" s="47"/>
      <c r="D137" s="47"/>
      <c r="E137" s="47"/>
      <c r="F137" s="47"/>
      <c r="G137" s="47"/>
      <c r="H137" s="47"/>
      <c r="I137" s="58"/>
      <c r="J137" s="47"/>
      <c r="K137" s="47"/>
      <c r="L137" s="47"/>
      <c r="M137" s="47"/>
      <c r="N137" s="47"/>
      <c r="O137" s="47"/>
      <c r="P137" s="47"/>
      <c r="Q137" s="47"/>
      <c r="R137" s="47"/>
      <c r="S137" s="47"/>
      <c r="T137" s="47"/>
      <c r="U137" s="47"/>
      <c r="V137" s="47"/>
      <c r="W137" s="47"/>
      <c r="X137" s="47"/>
    </row>
    <row r="138" spans="1:24" ht="15.75" customHeight="1" x14ac:dyDescent="0.3">
      <c r="A138" s="47"/>
      <c r="B138" s="47"/>
      <c r="C138" s="47"/>
      <c r="D138" s="47"/>
      <c r="E138" s="47"/>
      <c r="F138" s="47"/>
      <c r="G138" s="47"/>
      <c r="H138" s="47"/>
      <c r="I138" s="58"/>
      <c r="J138" s="47"/>
      <c r="K138" s="47"/>
      <c r="L138" s="47"/>
      <c r="M138" s="47"/>
      <c r="N138" s="47"/>
      <c r="O138" s="47"/>
      <c r="P138" s="47"/>
      <c r="Q138" s="47"/>
      <c r="R138" s="47"/>
      <c r="S138" s="47"/>
      <c r="T138" s="47"/>
      <c r="U138" s="47"/>
      <c r="V138" s="47"/>
      <c r="W138" s="47"/>
      <c r="X138" s="47"/>
    </row>
    <row r="139" spans="1:24" ht="15.75" customHeight="1" x14ac:dyDescent="0.3">
      <c r="A139" s="47"/>
      <c r="B139" s="47"/>
      <c r="C139" s="47"/>
      <c r="D139" s="47"/>
      <c r="E139" s="47"/>
      <c r="F139" s="47"/>
      <c r="G139" s="47"/>
      <c r="H139" s="47"/>
      <c r="I139" s="58"/>
      <c r="J139" s="47"/>
      <c r="K139" s="47"/>
      <c r="L139" s="47"/>
      <c r="M139" s="47"/>
      <c r="N139" s="47"/>
      <c r="O139" s="47"/>
      <c r="P139" s="47"/>
      <c r="Q139" s="47"/>
      <c r="R139" s="47"/>
      <c r="S139" s="47"/>
      <c r="T139" s="47"/>
      <c r="U139" s="47"/>
      <c r="V139" s="47"/>
      <c r="W139" s="47"/>
      <c r="X139" s="47"/>
    </row>
    <row r="140" spans="1:24" ht="15.75" customHeight="1" x14ac:dyDescent="0.3">
      <c r="A140" s="47"/>
      <c r="B140" s="47"/>
      <c r="C140" s="47"/>
      <c r="D140" s="47"/>
      <c r="E140" s="47"/>
      <c r="F140" s="47"/>
      <c r="G140" s="47"/>
      <c r="H140" s="47"/>
      <c r="I140" s="58"/>
      <c r="J140" s="47"/>
      <c r="K140" s="47"/>
      <c r="L140" s="47"/>
      <c r="M140" s="47"/>
      <c r="N140" s="47"/>
      <c r="O140" s="47"/>
      <c r="P140" s="47"/>
      <c r="Q140" s="47"/>
      <c r="R140" s="47"/>
      <c r="S140" s="47"/>
      <c r="T140" s="47"/>
      <c r="U140" s="47"/>
      <c r="V140" s="47"/>
      <c r="W140" s="47"/>
      <c r="X140" s="47"/>
    </row>
    <row r="141" spans="1:24" ht="15.75" customHeight="1" x14ac:dyDescent="0.3">
      <c r="A141" s="47"/>
      <c r="B141" s="47"/>
      <c r="C141" s="47"/>
      <c r="D141" s="47"/>
      <c r="E141" s="47"/>
      <c r="F141" s="47"/>
      <c r="G141" s="47"/>
      <c r="H141" s="47"/>
      <c r="I141" s="58"/>
      <c r="J141" s="47"/>
      <c r="K141" s="47"/>
      <c r="L141" s="47"/>
      <c r="M141" s="47"/>
      <c r="N141" s="47"/>
      <c r="O141" s="47"/>
      <c r="P141" s="47"/>
      <c r="Q141" s="47"/>
      <c r="R141" s="47"/>
      <c r="S141" s="47"/>
      <c r="T141" s="47"/>
      <c r="U141" s="47"/>
      <c r="V141" s="47"/>
      <c r="W141" s="47"/>
      <c r="X141" s="47"/>
    </row>
    <row r="142" spans="1:24" ht="15.75" customHeight="1" x14ac:dyDescent="0.3">
      <c r="A142" s="47"/>
      <c r="B142" s="47"/>
      <c r="C142" s="47"/>
      <c r="D142" s="47"/>
      <c r="E142" s="47"/>
      <c r="F142" s="47"/>
      <c r="G142" s="47"/>
      <c r="H142" s="47"/>
      <c r="I142" s="58"/>
      <c r="J142" s="47"/>
      <c r="K142" s="47"/>
      <c r="L142" s="47"/>
      <c r="M142" s="47"/>
      <c r="N142" s="47"/>
      <c r="O142" s="47"/>
      <c r="P142" s="47"/>
      <c r="Q142" s="47"/>
      <c r="R142" s="47"/>
      <c r="S142" s="47"/>
      <c r="T142" s="47"/>
      <c r="U142" s="47"/>
      <c r="V142" s="47"/>
      <c r="W142" s="47"/>
      <c r="X142" s="47"/>
    </row>
    <row r="143" spans="1:24" ht="15.75" customHeight="1" x14ac:dyDescent="0.3">
      <c r="A143" s="47"/>
      <c r="B143" s="47"/>
      <c r="C143" s="47"/>
      <c r="D143" s="47"/>
      <c r="E143" s="47"/>
      <c r="F143" s="47"/>
      <c r="G143" s="47"/>
      <c r="H143" s="47"/>
      <c r="I143" s="58"/>
      <c r="J143" s="47"/>
      <c r="K143" s="47"/>
      <c r="L143" s="47"/>
      <c r="M143" s="47"/>
      <c r="N143" s="47"/>
      <c r="O143" s="47"/>
      <c r="P143" s="47"/>
      <c r="Q143" s="47"/>
      <c r="R143" s="47"/>
      <c r="S143" s="47"/>
      <c r="T143" s="47"/>
      <c r="U143" s="47"/>
      <c r="V143" s="47"/>
      <c r="W143" s="47"/>
      <c r="X143" s="47"/>
    </row>
    <row r="144" spans="1:24" ht="15.75" customHeight="1" x14ac:dyDescent="0.3">
      <c r="A144" s="47"/>
      <c r="B144" s="47"/>
      <c r="C144" s="47"/>
      <c r="D144" s="47"/>
      <c r="E144" s="47"/>
      <c r="F144" s="47"/>
      <c r="G144" s="47"/>
      <c r="H144" s="47"/>
      <c r="I144" s="58"/>
      <c r="J144" s="47"/>
      <c r="K144" s="47"/>
      <c r="L144" s="47"/>
      <c r="M144" s="47"/>
      <c r="N144" s="47"/>
      <c r="O144" s="47"/>
      <c r="P144" s="47"/>
      <c r="Q144" s="47"/>
      <c r="R144" s="47"/>
      <c r="S144" s="47"/>
      <c r="T144" s="47"/>
      <c r="U144" s="47"/>
      <c r="V144" s="47"/>
      <c r="W144" s="47"/>
      <c r="X144" s="47"/>
    </row>
    <row r="145" spans="1:24" ht="15.75" customHeight="1" x14ac:dyDescent="0.3">
      <c r="A145" s="47"/>
      <c r="B145" s="47"/>
      <c r="C145" s="47"/>
      <c r="D145" s="47"/>
      <c r="E145" s="47"/>
      <c r="F145" s="47"/>
      <c r="G145" s="47"/>
      <c r="H145" s="47"/>
      <c r="I145" s="58"/>
      <c r="J145" s="47"/>
      <c r="K145" s="47"/>
      <c r="L145" s="47"/>
      <c r="M145" s="47"/>
      <c r="N145" s="47"/>
      <c r="O145" s="47"/>
      <c r="P145" s="47"/>
      <c r="Q145" s="47"/>
      <c r="R145" s="47"/>
      <c r="S145" s="47"/>
      <c r="T145" s="47"/>
      <c r="U145" s="47"/>
      <c r="V145" s="47"/>
      <c r="W145" s="47"/>
      <c r="X145" s="47"/>
    </row>
    <row r="146" spans="1:24" ht="15.75" customHeight="1" x14ac:dyDescent="0.3">
      <c r="A146" s="47"/>
      <c r="B146" s="47"/>
      <c r="C146" s="47"/>
      <c r="D146" s="47"/>
      <c r="E146" s="47"/>
      <c r="F146" s="47"/>
      <c r="G146" s="47"/>
      <c r="H146" s="47"/>
      <c r="I146" s="58"/>
      <c r="J146" s="47"/>
      <c r="K146" s="47"/>
      <c r="L146" s="47"/>
      <c r="M146" s="47"/>
      <c r="N146" s="47"/>
      <c r="O146" s="47"/>
      <c r="P146" s="47"/>
      <c r="Q146" s="47"/>
      <c r="R146" s="47"/>
      <c r="S146" s="47"/>
      <c r="T146" s="47"/>
      <c r="U146" s="47"/>
      <c r="V146" s="47"/>
      <c r="W146" s="47"/>
      <c r="X146" s="47"/>
    </row>
    <row r="147" spans="1:24" ht="15.75" customHeight="1" x14ac:dyDescent="0.3">
      <c r="A147" s="47"/>
      <c r="B147" s="47"/>
      <c r="C147" s="47"/>
      <c r="D147" s="47"/>
      <c r="E147" s="47"/>
      <c r="F147" s="47"/>
      <c r="G147" s="47"/>
      <c r="H147" s="47"/>
      <c r="I147" s="58"/>
      <c r="J147" s="47"/>
      <c r="K147" s="47"/>
      <c r="L147" s="47"/>
      <c r="M147" s="47"/>
      <c r="N147" s="47"/>
      <c r="O147" s="47"/>
      <c r="P147" s="47"/>
      <c r="Q147" s="47"/>
      <c r="R147" s="47"/>
      <c r="S147" s="47"/>
      <c r="T147" s="47"/>
      <c r="U147" s="47"/>
      <c r="V147" s="47"/>
      <c r="W147" s="47"/>
      <c r="X147" s="47"/>
    </row>
    <row r="148" spans="1:24" ht="15.75" customHeight="1" x14ac:dyDescent="0.3">
      <c r="A148" s="47"/>
      <c r="B148" s="47"/>
      <c r="C148" s="47"/>
      <c r="D148" s="47"/>
      <c r="E148" s="47"/>
      <c r="F148" s="47"/>
      <c r="G148" s="47"/>
      <c r="H148" s="47"/>
      <c r="I148" s="58"/>
      <c r="J148" s="47"/>
      <c r="K148" s="47"/>
      <c r="L148" s="47"/>
      <c r="M148" s="47"/>
      <c r="N148" s="47"/>
      <c r="O148" s="47"/>
      <c r="P148" s="47"/>
      <c r="Q148" s="47"/>
      <c r="R148" s="47"/>
      <c r="S148" s="47"/>
      <c r="T148" s="47"/>
      <c r="U148" s="47"/>
      <c r="V148" s="47"/>
      <c r="W148" s="47"/>
      <c r="X148" s="47"/>
    </row>
    <row r="149" spans="1:24" ht="15.75" customHeight="1" x14ac:dyDescent="0.3">
      <c r="A149" s="47"/>
      <c r="B149" s="47"/>
      <c r="C149" s="47"/>
      <c r="D149" s="47"/>
      <c r="E149" s="47"/>
      <c r="F149" s="47"/>
      <c r="G149" s="47"/>
      <c r="H149" s="47"/>
      <c r="I149" s="58"/>
      <c r="J149" s="47"/>
      <c r="K149" s="47"/>
      <c r="L149" s="47"/>
      <c r="M149" s="47"/>
      <c r="N149" s="47"/>
      <c r="O149" s="47"/>
      <c r="P149" s="47"/>
      <c r="Q149" s="47"/>
      <c r="R149" s="47"/>
      <c r="S149" s="47"/>
      <c r="T149" s="47"/>
      <c r="U149" s="47"/>
      <c r="V149" s="47"/>
      <c r="W149" s="47"/>
      <c r="X149" s="47"/>
    </row>
    <row r="150" spans="1:24" ht="15.75" customHeight="1" x14ac:dyDescent="0.3">
      <c r="A150" s="47"/>
      <c r="B150" s="47"/>
      <c r="C150" s="47"/>
      <c r="D150" s="47"/>
      <c r="E150" s="47"/>
      <c r="F150" s="47"/>
      <c r="G150" s="47"/>
      <c r="H150" s="47"/>
      <c r="I150" s="58"/>
      <c r="J150" s="47"/>
      <c r="K150" s="47"/>
      <c r="L150" s="47"/>
      <c r="M150" s="47"/>
      <c r="N150" s="47"/>
      <c r="O150" s="47"/>
      <c r="P150" s="47"/>
      <c r="Q150" s="47"/>
      <c r="R150" s="47"/>
      <c r="S150" s="47"/>
      <c r="T150" s="47"/>
      <c r="U150" s="47"/>
      <c r="V150" s="47"/>
      <c r="W150" s="47"/>
      <c r="X150" s="47"/>
    </row>
    <row r="151" spans="1:24" ht="15.75" customHeight="1" x14ac:dyDescent="0.3">
      <c r="A151" s="47"/>
      <c r="B151" s="47"/>
      <c r="C151" s="47"/>
      <c r="D151" s="47"/>
      <c r="E151" s="47"/>
      <c r="F151" s="47"/>
      <c r="G151" s="47"/>
      <c r="H151" s="47"/>
      <c r="I151" s="58"/>
      <c r="J151" s="47"/>
      <c r="K151" s="47"/>
      <c r="L151" s="47"/>
      <c r="M151" s="47"/>
      <c r="N151" s="47"/>
      <c r="O151" s="47"/>
      <c r="P151" s="47"/>
      <c r="Q151" s="47"/>
      <c r="R151" s="47"/>
      <c r="S151" s="47"/>
      <c r="T151" s="47"/>
      <c r="U151" s="47"/>
      <c r="V151" s="47"/>
      <c r="W151" s="47"/>
      <c r="X151" s="47"/>
    </row>
    <row r="152" spans="1:24" ht="15.75" customHeight="1" x14ac:dyDescent="0.3">
      <c r="A152" s="47"/>
      <c r="B152" s="47"/>
      <c r="C152" s="47"/>
      <c r="D152" s="47"/>
      <c r="E152" s="47"/>
      <c r="F152" s="47"/>
      <c r="G152" s="47"/>
      <c r="H152" s="47"/>
      <c r="I152" s="58"/>
      <c r="J152" s="47"/>
      <c r="K152" s="47"/>
      <c r="L152" s="47"/>
      <c r="M152" s="47"/>
      <c r="N152" s="47"/>
      <c r="O152" s="47"/>
      <c r="P152" s="47"/>
      <c r="Q152" s="47"/>
      <c r="R152" s="47"/>
      <c r="S152" s="47"/>
      <c r="T152" s="47"/>
      <c r="U152" s="47"/>
      <c r="V152" s="47"/>
      <c r="W152" s="47"/>
      <c r="X152" s="47"/>
    </row>
    <row r="153" spans="1:24" ht="15.75" customHeight="1" x14ac:dyDescent="0.3">
      <c r="A153" s="47"/>
      <c r="B153" s="47"/>
      <c r="C153" s="47"/>
      <c r="D153" s="47"/>
      <c r="E153" s="47"/>
      <c r="F153" s="47"/>
      <c r="G153" s="47"/>
      <c r="H153" s="47"/>
      <c r="I153" s="58"/>
      <c r="J153" s="47"/>
      <c r="K153" s="47"/>
      <c r="L153" s="47"/>
      <c r="M153" s="47"/>
      <c r="N153" s="47"/>
      <c r="O153" s="47"/>
      <c r="P153" s="47"/>
      <c r="Q153" s="47"/>
      <c r="R153" s="47"/>
      <c r="S153" s="47"/>
      <c r="T153" s="47"/>
      <c r="U153" s="47"/>
      <c r="V153" s="47"/>
      <c r="W153" s="47"/>
      <c r="X153" s="47"/>
    </row>
    <row r="154" spans="1:24" ht="15.75" customHeight="1" x14ac:dyDescent="0.3">
      <c r="A154" s="47"/>
      <c r="B154" s="47"/>
      <c r="C154" s="47"/>
      <c r="D154" s="47"/>
      <c r="E154" s="47"/>
      <c r="F154" s="47"/>
      <c r="G154" s="47"/>
      <c r="H154" s="47"/>
      <c r="I154" s="58"/>
      <c r="J154" s="47"/>
      <c r="K154" s="47"/>
      <c r="L154" s="47"/>
      <c r="M154" s="47"/>
      <c r="N154" s="47"/>
      <c r="O154" s="47"/>
      <c r="P154" s="47"/>
      <c r="Q154" s="47"/>
      <c r="R154" s="47"/>
      <c r="S154" s="47"/>
      <c r="T154" s="47"/>
      <c r="U154" s="47"/>
      <c r="V154" s="47"/>
      <c r="W154" s="47"/>
      <c r="X154" s="47"/>
    </row>
    <row r="155" spans="1:24" ht="15.75" customHeight="1" x14ac:dyDescent="0.3">
      <c r="A155" s="47"/>
      <c r="B155" s="47"/>
      <c r="C155" s="47"/>
      <c r="D155" s="47"/>
      <c r="E155" s="47"/>
      <c r="F155" s="47"/>
      <c r="G155" s="47"/>
      <c r="H155" s="47"/>
      <c r="I155" s="58"/>
      <c r="J155" s="47"/>
      <c r="K155" s="47"/>
      <c r="L155" s="47"/>
      <c r="M155" s="47"/>
      <c r="N155" s="47"/>
      <c r="O155" s="47"/>
      <c r="P155" s="47"/>
      <c r="Q155" s="47"/>
      <c r="R155" s="47"/>
      <c r="S155" s="47"/>
      <c r="T155" s="47"/>
      <c r="U155" s="47"/>
      <c r="V155" s="47"/>
      <c r="W155" s="47"/>
      <c r="X155" s="47"/>
    </row>
    <row r="156" spans="1:24" ht="15.75" customHeight="1" x14ac:dyDescent="0.3">
      <c r="A156" s="47"/>
      <c r="B156" s="47"/>
      <c r="C156" s="47"/>
      <c r="D156" s="47"/>
      <c r="E156" s="47"/>
      <c r="F156" s="47"/>
      <c r="G156" s="47"/>
      <c r="H156" s="47"/>
      <c r="I156" s="58"/>
      <c r="J156" s="47"/>
      <c r="K156" s="47"/>
      <c r="L156" s="47"/>
      <c r="M156" s="47"/>
      <c r="N156" s="47"/>
      <c r="O156" s="47"/>
      <c r="P156" s="47"/>
      <c r="Q156" s="47"/>
      <c r="R156" s="47"/>
      <c r="S156" s="47"/>
      <c r="T156" s="47"/>
      <c r="U156" s="47"/>
      <c r="V156" s="47"/>
      <c r="W156" s="47"/>
      <c r="X156" s="47"/>
    </row>
    <row r="157" spans="1:24" ht="15.75" customHeight="1" x14ac:dyDescent="0.3">
      <c r="A157" s="47"/>
      <c r="B157" s="47"/>
      <c r="C157" s="47"/>
      <c r="D157" s="47"/>
      <c r="E157" s="47"/>
      <c r="F157" s="47"/>
      <c r="G157" s="47"/>
      <c r="H157" s="47"/>
      <c r="I157" s="58"/>
      <c r="J157" s="47"/>
      <c r="K157" s="47"/>
      <c r="L157" s="47"/>
      <c r="M157" s="47"/>
      <c r="N157" s="47"/>
      <c r="O157" s="47"/>
      <c r="P157" s="47"/>
      <c r="Q157" s="47"/>
      <c r="R157" s="47"/>
      <c r="S157" s="47"/>
      <c r="T157" s="47"/>
      <c r="U157" s="47"/>
      <c r="V157" s="47"/>
      <c r="W157" s="47"/>
      <c r="X157" s="47"/>
    </row>
    <row r="158" spans="1:24" ht="15.75" customHeight="1" x14ac:dyDescent="0.3">
      <c r="A158" s="47"/>
      <c r="B158" s="47"/>
      <c r="C158" s="47"/>
      <c r="D158" s="47"/>
      <c r="E158" s="47"/>
      <c r="F158" s="47"/>
      <c r="G158" s="47"/>
      <c r="H158" s="47"/>
      <c r="I158" s="58"/>
      <c r="J158" s="47"/>
      <c r="K158" s="47"/>
      <c r="L158" s="47"/>
      <c r="M158" s="47"/>
      <c r="N158" s="47"/>
      <c r="O158" s="47"/>
      <c r="P158" s="47"/>
      <c r="Q158" s="47"/>
      <c r="R158" s="47"/>
      <c r="S158" s="47"/>
      <c r="T158" s="47"/>
      <c r="U158" s="47"/>
      <c r="V158" s="47"/>
      <c r="W158" s="47"/>
      <c r="X158" s="47"/>
    </row>
    <row r="159" spans="1:24" ht="15.75" customHeight="1" x14ac:dyDescent="0.3">
      <c r="A159" s="47"/>
      <c r="B159" s="47"/>
      <c r="C159" s="47"/>
      <c r="D159" s="47"/>
      <c r="E159" s="47"/>
      <c r="F159" s="47"/>
      <c r="G159" s="47"/>
      <c r="H159" s="47"/>
      <c r="I159" s="58"/>
      <c r="J159" s="47"/>
      <c r="K159" s="47"/>
      <c r="L159" s="47"/>
      <c r="M159" s="47"/>
      <c r="N159" s="47"/>
      <c r="O159" s="47"/>
      <c r="P159" s="47"/>
      <c r="Q159" s="47"/>
      <c r="R159" s="47"/>
      <c r="S159" s="47"/>
      <c r="T159" s="47"/>
      <c r="U159" s="47"/>
      <c r="V159" s="47"/>
      <c r="W159" s="47"/>
      <c r="X159" s="47"/>
    </row>
    <row r="160" spans="1:24" ht="15.75" customHeight="1" x14ac:dyDescent="0.3">
      <c r="A160" s="47"/>
      <c r="B160" s="47"/>
      <c r="C160" s="47"/>
      <c r="D160" s="47"/>
      <c r="E160" s="47"/>
      <c r="F160" s="47"/>
      <c r="G160" s="47"/>
      <c r="H160" s="47"/>
      <c r="I160" s="58"/>
      <c r="J160" s="47"/>
      <c r="K160" s="47"/>
      <c r="L160" s="47"/>
      <c r="M160" s="47"/>
      <c r="N160" s="47"/>
      <c r="O160" s="47"/>
      <c r="P160" s="47"/>
      <c r="Q160" s="47"/>
      <c r="R160" s="47"/>
      <c r="S160" s="47"/>
      <c r="T160" s="47"/>
      <c r="U160" s="47"/>
      <c r="V160" s="47"/>
      <c r="W160" s="47"/>
      <c r="X160" s="47"/>
    </row>
    <row r="161" spans="1:24" ht="15.75" customHeight="1" x14ac:dyDescent="0.3">
      <c r="A161" s="47"/>
      <c r="B161" s="47"/>
      <c r="C161" s="47"/>
      <c r="D161" s="47"/>
      <c r="E161" s="47"/>
      <c r="F161" s="47"/>
      <c r="G161" s="47"/>
      <c r="H161" s="47"/>
      <c r="I161" s="58"/>
      <c r="J161" s="47"/>
      <c r="K161" s="47"/>
      <c r="L161" s="47"/>
      <c r="M161" s="47"/>
      <c r="N161" s="47"/>
      <c r="O161" s="47"/>
      <c r="P161" s="47"/>
      <c r="Q161" s="47"/>
      <c r="R161" s="47"/>
      <c r="S161" s="47"/>
      <c r="T161" s="47"/>
      <c r="U161" s="47"/>
      <c r="V161" s="47"/>
      <c r="W161" s="47"/>
      <c r="X161" s="47"/>
    </row>
    <row r="162" spans="1:24" ht="15.75" customHeight="1" x14ac:dyDescent="0.3">
      <c r="A162" s="47"/>
      <c r="B162" s="47"/>
      <c r="C162" s="47"/>
      <c r="D162" s="47"/>
      <c r="E162" s="47"/>
      <c r="F162" s="47"/>
      <c r="G162" s="47"/>
      <c r="H162" s="47"/>
      <c r="I162" s="58"/>
      <c r="J162" s="47"/>
      <c r="K162" s="47"/>
      <c r="L162" s="47"/>
      <c r="M162" s="47"/>
      <c r="N162" s="47"/>
      <c r="O162" s="47"/>
      <c r="P162" s="47"/>
      <c r="Q162" s="47"/>
      <c r="R162" s="47"/>
      <c r="S162" s="47"/>
      <c r="T162" s="47"/>
      <c r="U162" s="47"/>
      <c r="V162" s="47"/>
      <c r="W162" s="47"/>
      <c r="X162" s="47"/>
    </row>
    <row r="163" spans="1:24" ht="15.75" customHeight="1" x14ac:dyDescent="0.3">
      <c r="A163" s="47"/>
      <c r="B163" s="47"/>
      <c r="C163" s="47"/>
      <c r="D163" s="47"/>
      <c r="E163" s="47"/>
      <c r="F163" s="47"/>
      <c r="G163" s="47"/>
      <c r="H163" s="47"/>
      <c r="I163" s="58"/>
      <c r="J163" s="47"/>
      <c r="K163" s="47"/>
      <c r="L163" s="47"/>
      <c r="M163" s="47"/>
      <c r="N163" s="47"/>
      <c r="O163" s="47"/>
      <c r="P163" s="47"/>
      <c r="Q163" s="47"/>
      <c r="R163" s="47"/>
      <c r="S163" s="47"/>
      <c r="T163" s="47"/>
      <c r="U163" s="47"/>
      <c r="V163" s="47"/>
      <c r="W163" s="47"/>
      <c r="X163" s="47"/>
    </row>
    <row r="164" spans="1:24" ht="15.75" customHeight="1" x14ac:dyDescent="0.3">
      <c r="A164" s="47"/>
      <c r="B164" s="47"/>
      <c r="C164" s="47"/>
      <c r="D164" s="47"/>
      <c r="E164" s="47"/>
      <c r="F164" s="47"/>
      <c r="G164" s="47"/>
      <c r="H164" s="47"/>
      <c r="I164" s="58"/>
      <c r="J164" s="47"/>
      <c r="K164" s="47"/>
      <c r="L164" s="47"/>
      <c r="M164" s="47"/>
      <c r="N164" s="47"/>
      <c r="O164" s="47"/>
      <c r="P164" s="47"/>
      <c r="Q164" s="47"/>
      <c r="R164" s="47"/>
      <c r="S164" s="47"/>
      <c r="T164" s="47"/>
      <c r="U164" s="47"/>
      <c r="V164" s="47"/>
      <c r="W164" s="47"/>
      <c r="X164" s="47"/>
    </row>
    <row r="165" spans="1:24" ht="15.75" customHeight="1" x14ac:dyDescent="0.3">
      <c r="A165" s="47"/>
      <c r="B165" s="47"/>
      <c r="C165" s="47"/>
      <c r="D165" s="47"/>
      <c r="E165" s="47"/>
      <c r="F165" s="47"/>
      <c r="G165" s="47"/>
      <c r="H165" s="47"/>
      <c r="I165" s="58"/>
      <c r="J165" s="47"/>
      <c r="K165" s="47"/>
      <c r="L165" s="47"/>
      <c r="M165" s="47"/>
      <c r="N165" s="47"/>
      <c r="O165" s="47"/>
      <c r="P165" s="47"/>
      <c r="Q165" s="47"/>
      <c r="R165" s="47"/>
      <c r="S165" s="47"/>
      <c r="T165" s="47"/>
      <c r="U165" s="47"/>
      <c r="V165" s="47"/>
      <c r="W165" s="47"/>
      <c r="X165" s="47"/>
    </row>
    <row r="166" spans="1:24" ht="15.75" customHeight="1" x14ac:dyDescent="0.3">
      <c r="A166" s="47"/>
      <c r="B166" s="47"/>
      <c r="C166" s="47"/>
      <c r="D166" s="47"/>
      <c r="E166" s="47"/>
      <c r="F166" s="47"/>
      <c r="G166" s="47"/>
      <c r="H166" s="47"/>
      <c r="I166" s="58"/>
      <c r="J166" s="47"/>
      <c r="K166" s="47"/>
      <c r="L166" s="47"/>
      <c r="M166" s="47"/>
      <c r="N166" s="47"/>
      <c r="O166" s="47"/>
      <c r="P166" s="47"/>
      <c r="Q166" s="47"/>
      <c r="R166" s="47"/>
      <c r="S166" s="47"/>
      <c r="T166" s="47"/>
      <c r="U166" s="47"/>
      <c r="V166" s="47"/>
      <c r="W166" s="47"/>
      <c r="X166" s="47"/>
    </row>
    <row r="167" spans="1:24" ht="15.75" customHeight="1" x14ac:dyDescent="0.3">
      <c r="A167" s="47"/>
      <c r="B167" s="47"/>
      <c r="C167" s="47"/>
      <c r="D167" s="47"/>
      <c r="E167" s="47"/>
      <c r="F167" s="47"/>
      <c r="G167" s="47"/>
      <c r="H167" s="47"/>
      <c r="I167" s="58"/>
      <c r="J167" s="47"/>
      <c r="K167" s="47"/>
      <c r="L167" s="47"/>
      <c r="M167" s="47"/>
      <c r="N167" s="47"/>
      <c r="O167" s="47"/>
      <c r="P167" s="47"/>
      <c r="Q167" s="47"/>
      <c r="R167" s="47"/>
      <c r="S167" s="47"/>
      <c r="T167" s="47"/>
      <c r="U167" s="47"/>
      <c r="V167" s="47"/>
      <c r="W167" s="47"/>
      <c r="X167" s="47"/>
    </row>
    <row r="168" spans="1:24" ht="15.75" customHeight="1" x14ac:dyDescent="0.3">
      <c r="A168" s="47"/>
      <c r="B168" s="47"/>
      <c r="C168" s="47"/>
      <c r="D168" s="47"/>
      <c r="E168" s="47"/>
      <c r="F168" s="47"/>
      <c r="G168" s="47"/>
      <c r="H168" s="47"/>
      <c r="I168" s="58"/>
      <c r="J168" s="47"/>
      <c r="K168" s="47"/>
      <c r="L168" s="47"/>
      <c r="M168" s="47"/>
      <c r="N168" s="47"/>
      <c r="O168" s="47"/>
      <c r="P168" s="47"/>
      <c r="Q168" s="47"/>
      <c r="R168" s="47"/>
      <c r="S168" s="47"/>
      <c r="T168" s="47"/>
      <c r="U168" s="47"/>
      <c r="V168" s="47"/>
      <c r="W168" s="47"/>
      <c r="X168" s="47"/>
    </row>
    <row r="169" spans="1:24" ht="15.75" customHeight="1" x14ac:dyDescent="0.3">
      <c r="A169" s="47"/>
      <c r="B169" s="47"/>
      <c r="C169" s="47"/>
      <c r="D169" s="47"/>
      <c r="E169" s="47"/>
      <c r="F169" s="47"/>
      <c r="G169" s="47"/>
      <c r="H169" s="47"/>
      <c r="I169" s="58"/>
      <c r="J169" s="47"/>
      <c r="K169" s="47"/>
      <c r="L169" s="47"/>
      <c r="M169" s="47"/>
      <c r="N169" s="47"/>
      <c r="O169" s="47"/>
      <c r="P169" s="47"/>
      <c r="Q169" s="47"/>
      <c r="R169" s="47"/>
      <c r="S169" s="47"/>
      <c r="T169" s="47"/>
      <c r="U169" s="47"/>
      <c r="V169" s="47"/>
      <c r="W169" s="47"/>
      <c r="X169" s="47"/>
    </row>
    <row r="170" spans="1:24" ht="15.75" customHeight="1" x14ac:dyDescent="0.3">
      <c r="A170" s="47"/>
      <c r="B170" s="47"/>
      <c r="C170" s="47"/>
      <c r="D170" s="47"/>
      <c r="E170" s="47"/>
      <c r="F170" s="47"/>
      <c r="G170" s="47"/>
      <c r="H170" s="47"/>
      <c r="I170" s="58"/>
      <c r="J170" s="47"/>
      <c r="K170" s="47"/>
      <c r="L170" s="47"/>
      <c r="M170" s="47"/>
      <c r="N170" s="47"/>
      <c r="O170" s="47"/>
      <c r="P170" s="47"/>
      <c r="Q170" s="47"/>
      <c r="R170" s="47"/>
      <c r="S170" s="47"/>
      <c r="T170" s="47"/>
      <c r="U170" s="47"/>
      <c r="V170" s="47"/>
      <c r="W170" s="47"/>
      <c r="X170" s="47"/>
    </row>
    <row r="171" spans="1:24" ht="15.75" customHeight="1" x14ac:dyDescent="0.3">
      <c r="A171" s="47"/>
      <c r="B171" s="47"/>
      <c r="C171" s="47"/>
      <c r="D171" s="47"/>
      <c r="E171" s="47"/>
      <c r="F171" s="47"/>
      <c r="G171" s="47"/>
      <c r="H171" s="47"/>
      <c r="I171" s="58"/>
      <c r="J171" s="47"/>
      <c r="K171" s="47"/>
      <c r="L171" s="47"/>
      <c r="M171" s="47"/>
      <c r="N171" s="47"/>
      <c r="O171" s="47"/>
      <c r="P171" s="47"/>
      <c r="Q171" s="47"/>
      <c r="R171" s="47"/>
      <c r="S171" s="47"/>
      <c r="T171" s="47"/>
      <c r="U171" s="47"/>
      <c r="V171" s="47"/>
      <c r="W171" s="47"/>
      <c r="X171" s="47"/>
    </row>
    <row r="172" spans="1:24" ht="15.75" customHeight="1" x14ac:dyDescent="0.3">
      <c r="A172" s="47"/>
      <c r="B172" s="47"/>
      <c r="C172" s="47"/>
      <c r="D172" s="47"/>
      <c r="E172" s="47"/>
      <c r="F172" s="47"/>
      <c r="G172" s="47"/>
      <c r="H172" s="47"/>
      <c r="I172" s="58"/>
      <c r="J172" s="47"/>
      <c r="K172" s="47"/>
      <c r="L172" s="47"/>
      <c r="M172" s="47"/>
      <c r="N172" s="47"/>
      <c r="O172" s="47"/>
      <c r="P172" s="47"/>
      <c r="Q172" s="47"/>
      <c r="R172" s="47"/>
      <c r="S172" s="47"/>
      <c r="T172" s="47"/>
      <c r="U172" s="47"/>
      <c r="V172" s="47"/>
      <c r="W172" s="47"/>
      <c r="X172" s="47"/>
    </row>
    <row r="173" spans="1:24" ht="15.75" customHeight="1" x14ac:dyDescent="0.3">
      <c r="A173" s="47"/>
      <c r="B173" s="47"/>
      <c r="C173" s="47"/>
      <c r="D173" s="47"/>
      <c r="E173" s="47"/>
      <c r="F173" s="47"/>
      <c r="G173" s="47"/>
      <c r="H173" s="47"/>
      <c r="I173" s="58"/>
      <c r="J173" s="47"/>
      <c r="K173" s="47"/>
      <c r="L173" s="47"/>
      <c r="M173" s="47"/>
      <c r="N173" s="47"/>
      <c r="O173" s="47"/>
      <c r="P173" s="47"/>
      <c r="Q173" s="47"/>
      <c r="R173" s="47"/>
      <c r="S173" s="47"/>
      <c r="T173" s="47"/>
      <c r="U173" s="47"/>
      <c r="V173" s="47"/>
      <c r="W173" s="47"/>
      <c r="X173" s="47"/>
    </row>
    <row r="174" spans="1:24" ht="15.75" customHeight="1" x14ac:dyDescent="0.3">
      <c r="A174" s="47"/>
      <c r="B174" s="47"/>
      <c r="C174" s="47"/>
      <c r="D174" s="47"/>
      <c r="E174" s="47"/>
      <c r="F174" s="47"/>
      <c r="G174" s="47"/>
      <c r="H174" s="47"/>
      <c r="I174" s="58"/>
      <c r="J174" s="47"/>
      <c r="K174" s="47"/>
      <c r="L174" s="47"/>
      <c r="M174" s="47"/>
      <c r="N174" s="47"/>
      <c r="O174" s="47"/>
      <c r="P174" s="47"/>
      <c r="Q174" s="47"/>
      <c r="R174" s="47"/>
      <c r="S174" s="47"/>
      <c r="T174" s="47"/>
      <c r="U174" s="47"/>
      <c r="V174" s="47"/>
      <c r="W174" s="47"/>
      <c r="X174" s="47"/>
    </row>
    <row r="175" spans="1:24" ht="15.75" customHeight="1" x14ac:dyDescent="0.3">
      <c r="A175" s="47"/>
      <c r="B175" s="47"/>
      <c r="C175" s="47"/>
      <c r="D175" s="47"/>
      <c r="E175" s="47"/>
      <c r="F175" s="47"/>
      <c r="G175" s="47"/>
      <c r="H175" s="47"/>
      <c r="I175" s="58"/>
      <c r="J175" s="47"/>
      <c r="K175" s="47"/>
      <c r="L175" s="47"/>
      <c r="M175" s="47"/>
      <c r="N175" s="47"/>
      <c r="O175" s="47"/>
      <c r="P175" s="47"/>
      <c r="Q175" s="47"/>
      <c r="R175" s="47"/>
      <c r="S175" s="47"/>
      <c r="T175" s="47"/>
      <c r="U175" s="47"/>
      <c r="V175" s="47"/>
      <c r="W175" s="47"/>
      <c r="X175" s="47"/>
    </row>
    <row r="176" spans="1:24" ht="15.75" customHeight="1" x14ac:dyDescent="0.3">
      <c r="A176" s="47"/>
      <c r="B176" s="47"/>
      <c r="C176" s="47"/>
      <c r="D176" s="47"/>
      <c r="E176" s="47"/>
      <c r="F176" s="47"/>
      <c r="G176" s="47"/>
      <c r="H176" s="47"/>
      <c r="I176" s="58"/>
      <c r="J176" s="47"/>
      <c r="K176" s="47"/>
      <c r="L176" s="47"/>
      <c r="M176" s="47"/>
      <c r="N176" s="47"/>
      <c r="O176" s="47"/>
      <c r="P176" s="47"/>
      <c r="Q176" s="47"/>
      <c r="R176" s="47"/>
      <c r="S176" s="47"/>
      <c r="T176" s="47"/>
      <c r="U176" s="47"/>
      <c r="V176" s="47"/>
      <c r="W176" s="47"/>
      <c r="X176" s="47"/>
    </row>
    <row r="177" spans="1:24" ht="15.75" customHeight="1" x14ac:dyDescent="0.3">
      <c r="A177" s="47"/>
      <c r="B177" s="47"/>
      <c r="C177" s="47"/>
      <c r="D177" s="47"/>
      <c r="E177" s="47"/>
      <c r="F177" s="47"/>
      <c r="G177" s="47"/>
      <c r="H177" s="47"/>
      <c r="I177" s="58"/>
      <c r="J177" s="47"/>
      <c r="K177" s="47"/>
      <c r="L177" s="47"/>
      <c r="M177" s="47"/>
      <c r="N177" s="47"/>
      <c r="O177" s="47"/>
      <c r="P177" s="47"/>
      <c r="Q177" s="47"/>
      <c r="R177" s="47"/>
      <c r="S177" s="47"/>
      <c r="T177" s="47"/>
      <c r="U177" s="47"/>
      <c r="V177" s="47"/>
      <c r="W177" s="47"/>
      <c r="X177" s="47"/>
    </row>
    <row r="178" spans="1:24" ht="15.75" customHeight="1" x14ac:dyDescent="0.3">
      <c r="A178" s="47"/>
      <c r="B178" s="47"/>
      <c r="C178" s="47"/>
      <c r="D178" s="47"/>
      <c r="E178" s="47"/>
      <c r="F178" s="47"/>
      <c r="G178" s="47"/>
      <c r="H178" s="47"/>
      <c r="I178" s="58"/>
      <c r="J178" s="47"/>
      <c r="K178" s="47"/>
      <c r="L178" s="47"/>
      <c r="M178" s="47"/>
      <c r="N178" s="47"/>
      <c r="O178" s="47"/>
      <c r="P178" s="47"/>
      <c r="Q178" s="47"/>
      <c r="R178" s="47"/>
      <c r="S178" s="47"/>
      <c r="T178" s="47"/>
      <c r="U178" s="47"/>
      <c r="V178" s="47"/>
      <c r="W178" s="47"/>
      <c r="X178" s="47"/>
    </row>
    <row r="179" spans="1:24" ht="15.75" customHeight="1" x14ac:dyDescent="0.3">
      <c r="A179" s="47"/>
      <c r="B179" s="47"/>
      <c r="C179" s="47"/>
      <c r="D179" s="47"/>
      <c r="E179" s="47"/>
      <c r="F179" s="47"/>
      <c r="G179" s="47"/>
      <c r="H179" s="47"/>
      <c r="I179" s="58"/>
      <c r="J179" s="47"/>
      <c r="K179" s="47"/>
      <c r="L179" s="47"/>
      <c r="M179" s="47"/>
      <c r="N179" s="47"/>
      <c r="O179" s="47"/>
      <c r="P179" s="47"/>
      <c r="Q179" s="47"/>
      <c r="R179" s="47"/>
      <c r="S179" s="47"/>
      <c r="T179" s="47"/>
      <c r="U179" s="47"/>
      <c r="V179" s="47"/>
      <c r="W179" s="47"/>
      <c r="X179" s="47"/>
    </row>
    <row r="180" spans="1:24" ht="15.75" customHeight="1" x14ac:dyDescent="0.3">
      <c r="A180" s="47"/>
      <c r="B180" s="47"/>
      <c r="C180" s="47"/>
      <c r="D180" s="47"/>
      <c r="E180" s="47"/>
      <c r="F180" s="47"/>
      <c r="G180" s="47"/>
      <c r="H180" s="47"/>
      <c r="I180" s="58"/>
      <c r="J180" s="47"/>
      <c r="K180" s="47"/>
      <c r="L180" s="47"/>
      <c r="M180" s="47"/>
      <c r="N180" s="47"/>
      <c r="O180" s="47"/>
      <c r="P180" s="47"/>
      <c r="Q180" s="47"/>
      <c r="R180" s="47"/>
      <c r="S180" s="47"/>
      <c r="T180" s="47"/>
      <c r="U180" s="47"/>
      <c r="V180" s="47"/>
      <c r="W180" s="47"/>
      <c r="X180" s="47"/>
    </row>
    <row r="181" spans="1:24" ht="15.75" customHeight="1" x14ac:dyDescent="0.3">
      <c r="A181" s="47"/>
      <c r="B181" s="47"/>
      <c r="C181" s="47"/>
      <c r="D181" s="47"/>
      <c r="E181" s="47"/>
      <c r="F181" s="47"/>
      <c r="G181" s="47"/>
      <c r="H181" s="47"/>
      <c r="I181" s="58"/>
      <c r="J181" s="47"/>
      <c r="K181" s="47"/>
      <c r="L181" s="47"/>
      <c r="M181" s="47"/>
      <c r="N181" s="47"/>
      <c r="O181" s="47"/>
      <c r="P181" s="47"/>
      <c r="Q181" s="47"/>
      <c r="R181" s="47"/>
      <c r="S181" s="47"/>
      <c r="T181" s="47"/>
      <c r="U181" s="47"/>
      <c r="V181" s="47"/>
      <c r="W181" s="47"/>
      <c r="X181" s="47"/>
    </row>
    <row r="182" spans="1:24" ht="15.75" customHeight="1" x14ac:dyDescent="0.3">
      <c r="A182" s="47"/>
      <c r="B182" s="47"/>
      <c r="C182" s="47"/>
      <c r="D182" s="47"/>
      <c r="E182" s="47"/>
      <c r="F182" s="47"/>
      <c r="G182" s="47"/>
      <c r="H182" s="47"/>
      <c r="I182" s="58"/>
      <c r="J182" s="47"/>
      <c r="K182" s="47"/>
      <c r="L182" s="47"/>
      <c r="M182" s="47"/>
      <c r="N182" s="47"/>
      <c r="O182" s="47"/>
      <c r="P182" s="47"/>
      <c r="Q182" s="47"/>
      <c r="R182" s="47"/>
      <c r="S182" s="47"/>
      <c r="T182" s="47"/>
      <c r="U182" s="47"/>
      <c r="V182" s="47"/>
      <c r="W182" s="47"/>
      <c r="X182" s="47"/>
    </row>
    <row r="183" spans="1:24" ht="15.75" customHeight="1" x14ac:dyDescent="0.3">
      <c r="A183" s="47"/>
      <c r="B183" s="47"/>
      <c r="C183" s="47"/>
      <c r="D183" s="47"/>
      <c r="E183" s="47"/>
      <c r="F183" s="47"/>
      <c r="G183" s="47"/>
      <c r="H183" s="47"/>
      <c r="I183" s="58"/>
      <c r="J183" s="47"/>
      <c r="K183" s="47"/>
      <c r="L183" s="47"/>
      <c r="M183" s="47"/>
      <c r="N183" s="47"/>
      <c r="O183" s="47"/>
      <c r="P183" s="47"/>
      <c r="Q183" s="47"/>
      <c r="R183" s="47"/>
      <c r="S183" s="47"/>
      <c r="T183" s="47"/>
      <c r="U183" s="47"/>
      <c r="V183" s="47"/>
      <c r="W183" s="47"/>
      <c r="X183" s="47"/>
    </row>
    <row r="184" spans="1:24" ht="15.75" customHeight="1" x14ac:dyDescent="0.3">
      <c r="A184" s="47"/>
      <c r="B184" s="47"/>
      <c r="C184" s="47"/>
      <c r="D184" s="47"/>
      <c r="E184" s="47"/>
      <c r="F184" s="47"/>
      <c r="G184" s="47"/>
      <c r="H184" s="47"/>
      <c r="I184" s="58"/>
      <c r="J184" s="47"/>
      <c r="K184" s="47"/>
      <c r="L184" s="47"/>
      <c r="M184" s="47"/>
      <c r="N184" s="47"/>
      <c r="O184" s="47"/>
      <c r="P184" s="47"/>
      <c r="Q184" s="47"/>
      <c r="R184" s="47"/>
      <c r="S184" s="47"/>
      <c r="T184" s="47"/>
      <c r="U184" s="47"/>
      <c r="V184" s="47"/>
      <c r="W184" s="47"/>
      <c r="X184" s="47"/>
    </row>
    <row r="185" spans="1:24" ht="15.75" customHeight="1" x14ac:dyDescent="0.3">
      <c r="A185" s="47"/>
      <c r="B185" s="47"/>
      <c r="C185" s="47"/>
      <c r="D185" s="47"/>
      <c r="E185" s="47"/>
      <c r="F185" s="47"/>
      <c r="G185" s="47"/>
      <c r="H185" s="47"/>
      <c r="I185" s="58"/>
      <c r="J185" s="47"/>
      <c r="K185" s="47"/>
      <c r="L185" s="47"/>
      <c r="M185" s="47"/>
      <c r="N185" s="47"/>
      <c r="O185" s="47"/>
      <c r="P185" s="47"/>
      <c r="Q185" s="47"/>
      <c r="R185" s="47"/>
      <c r="S185" s="47"/>
      <c r="T185" s="47"/>
      <c r="U185" s="47"/>
      <c r="V185" s="47"/>
      <c r="W185" s="47"/>
      <c r="X185" s="47"/>
    </row>
    <row r="186" spans="1:24" ht="15.75" customHeight="1" x14ac:dyDescent="0.3">
      <c r="A186" s="47"/>
      <c r="B186" s="47"/>
      <c r="C186" s="47"/>
      <c r="D186" s="47"/>
      <c r="E186" s="47"/>
      <c r="F186" s="47"/>
      <c r="G186" s="47"/>
      <c r="H186" s="47"/>
      <c r="I186" s="58"/>
      <c r="J186" s="47"/>
      <c r="K186" s="47"/>
      <c r="L186" s="47"/>
      <c r="M186" s="47"/>
      <c r="N186" s="47"/>
      <c r="O186" s="47"/>
      <c r="P186" s="47"/>
      <c r="Q186" s="47"/>
      <c r="R186" s="47"/>
      <c r="S186" s="47"/>
      <c r="T186" s="47"/>
      <c r="U186" s="47"/>
      <c r="V186" s="47"/>
      <c r="W186" s="47"/>
      <c r="X186" s="47"/>
    </row>
    <row r="187" spans="1:24" ht="15.75" customHeight="1" x14ac:dyDescent="0.3">
      <c r="A187" s="47"/>
      <c r="B187" s="47"/>
      <c r="C187" s="47"/>
      <c r="D187" s="47"/>
      <c r="E187" s="47"/>
      <c r="F187" s="47"/>
      <c r="G187" s="47"/>
      <c r="H187" s="47"/>
      <c r="I187" s="58"/>
      <c r="J187" s="47"/>
      <c r="K187" s="47"/>
      <c r="L187" s="47"/>
      <c r="M187" s="47"/>
      <c r="N187" s="47"/>
      <c r="O187" s="47"/>
      <c r="P187" s="47"/>
      <c r="Q187" s="47"/>
      <c r="R187" s="47"/>
      <c r="S187" s="47"/>
      <c r="T187" s="47"/>
      <c r="U187" s="47"/>
      <c r="V187" s="47"/>
      <c r="W187" s="47"/>
      <c r="X187" s="47"/>
    </row>
    <row r="188" spans="1:24" ht="15.75" customHeight="1" x14ac:dyDescent="0.3">
      <c r="A188" s="47"/>
      <c r="B188" s="47"/>
      <c r="C188" s="47"/>
      <c r="D188" s="47"/>
      <c r="E188" s="47"/>
      <c r="F188" s="47"/>
      <c r="G188" s="47"/>
      <c r="H188" s="47"/>
      <c r="I188" s="58"/>
      <c r="J188" s="47"/>
      <c r="K188" s="47"/>
      <c r="L188" s="47"/>
      <c r="M188" s="47"/>
      <c r="N188" s="47"/>
      <c r="O188" s="47"/>
      <c r="P188" s="47"/>
      <c r="Q188" s="47"/>
      <c r="R188" s="47"/>
      <c r="S188" s="47"/>
      <c r="T188" s="47"/>
      <c r="U188" s="47"/>
      <c r="V188" s="47"/>
      <c r="W188" s="47"/>
      <c r="X188" s="47"/>
    </row>
    <row r="189" spans="1:24" ht="15.75" customHeight="1" x14ac:dyDescent="0.3">
      <c r="A189" s="47"/>
      <c r="B189" s="47"/>
      <c r="C189" s="47"/>
      <c r="D189" s="47"/>
      <c r="E189" s="47"/>
      <c r="F189" s="47"/>
      <c r="G189" s="47"/>
      <c r="H189" s="47"/>
      <c r="I189" s="58"/>
      <c r="J189" s="47"/>
      <c r="K189" s="47"/>
      <c r="L189" s="47"/>
      <c r="M189" s="47"/>
      <c r="N189" s="47"/>
      <c r="O189" s="47"/>
      <c r="P189" s="47"/>
      <c r="Q189" s="47"/>
      <c r="R189" s="47"/>
      <c r="S189" s="47"/>
      <c r="T189" s="47"/>
      <c r="U189" s="47"/>
      <c r="V189" s="47"/>
      <c r="W189" s="47"/>
      <c r="X189" s="47"/>
    </row>
    <row r="190" spans="1:24" ht="15.75" customHeight="1" x14ac:dyDescent="0.3">
      <c r="A190" s="47"/>
      <c r="B190" s="47"/>
      <c r="C190" s="47"/>
      <c r="D190" s="47"/>
      <c r="E190" s="47"/>
      <c r="F190" s="47"/>
      <c r="G190" s="47"/>
      <c r="H190" s="47"/>
      <c r="I190" s="58"/>
      <c r="J190" s="47"/>
      <c r="K190" s="47"/>
      <c r="L190" s="47"/>
      <c r="M190" s="47"/>
      <c r="N190" s="47"/>
      <c r="O190" s="47"/>
      <c r="P190" s="47"/>
      <c r="Q190" s="47"/>
      <c r="R190" s="47"/>
      <c r="S190" s="47"/>
      <c r="T190" s="47"/>
      <c r="U190" s="47"/>
      <c r="V190" s="47"/>
      <c r="W190" s="47"/>
      <c r="X190" s="47"/>
    </row>
    <row r="191" spans="1:24" ht="15.75" customHeight="1" x14ac:dyDescent="0.3">
      <c r="A191" s="47"/>
      <c r="B191" s="47"/>
      <c r="C191" s="47"/>
      <c r="D191" s="47"/>
      <c r="E191" s="47"/>
      <c r="F191" s="47"/>
      <c r="G191" s="47"/>
      <c r="H191" s="47"/>
      <c r="I191" s="58"/>
      <c r="J191" s="47"/>
      <c r="K191" s="47"/>
      <c r="L191" s="47"/>
      <c r="M191" s="47"/>
      <c r="N191" s="47"/>
      <c r="O191" s="47"/>
      <c r="P191" s="47"/>
      <c r="Q191" s="47"/>
      <c r="R191" s="47"/>
      <c r="S191" s="47"/>
      <c r="T191" s="47"/>
      <c r="U191" s="47"/>
      <c r="V191" s="47"/>
      <c r="W191" s="47"/>
      <c r="X191" s="47"/>
    </row>
    <row r="192" spans="1:24" ht="15.75" customHeight="1" x14ac:dyDescent="0.3">
      <c r="A192" s="47"/>
      <c r="B192" s="47"/>
      <c r="C192" s="47"/>
      <c r="D192" s="47"/>
      <c r="E192" s="47"/>
      <c r="F192" s="47"/>
      <c r="G192" s="47"/>
      <c r="H192" s="47"/>
      <c r="I192" s="58"/>
      <c r="J192" s="47"/>
      <c r="K192" s="47"/>
      <c r="L192" s="47"/>
      <c r="M192" s="47"/>
      <c r="N192" s="47"/>
      <c r="O192" s="47"/>
      <c r="P192" s="47"/>
      <c r="Q192" s="47"/>
      <c r="R192" s="47"/>
      <c r="S192" s="47"/>
      <c r="T192" s="47"/>
      <c r="U192" s="47"/>
      <c r="V192" s="47"/>
      <c r="W192" s="47"/>
      <c r="X192" s="47"/>
    </row>
    <row r="193" spans="1:24" ht="15.75" customHeight="1" x14ac:dyDescent="0.3">
      <c r="A193" s="47"/>
      <c r="B193" s="47"/>
      <c r="C193" s="47"/>
      <c r="D193" s="47"/>
      <c r="E193" s="47"/>
      <c r="F193" s="47"/>
      <c r="G193" s="47"/>
      <c r="H193" s="47"/>
      <c r="I193" s="58"/>
      <c r="J193" s="47"/>
      <c r="K193" s="47"/>
      <c r="L193" s="47"/>
      <c r="M193" s="47"/>
      <c r="N193" s="47"/>
      <c r="O193" s="47"/>
      <c r="P193" s="47"/>
      <c r="Q193" s="47"/>
      <c r="R193" s="47"/>
      <c r="S193" s="47"/>
      <c r="T193" s="47"/>
      <c r="U193" s="47"/>
      <c r="V193" s="47"/>
      <c r="W193" s="47"/>
      <c r="X193" s="47"/>
    </row>
    <row r="194" spans="1:24" ht="15.75" customHeight="1" x14ac:dyDescent="0.3">
      <c r="A194" s="47"/>
      <c r="B194" s="47"/>
      <c r="C194" s="47"/>
      <c r="D194" s="47"/>
      <c r="E194" s="47"/>
      <c r="F194" s="47"/>
      <c r="G194" s="47"/>
      <c r="H194" s="47"/>
      <c r="I194" s="58"/>
      <c r="J194" s="47"/>
      <c r="K194" s="47"/>
      <c r="L194" s="47"/>
      <c r="M194" s="47"/>
      <c r="N194" s="47"/>
      <c r="O194" s="47"/>
      <c r="P194" s="47"/>
      <c r="Q194" s="47"/>
      <c r="R194" s="47"/>
      <c r="S194" s="47"/>
      <c r="T194" s="47"/>
      <c r="U194" s="47"/>
      <c r="V194" s="47"/>
      <c r="W194" s="47"/>
      <c r="X194" s="47"/>
    </row>
    <row r="195" spans="1:24" ht="15.75" customHeight="1" x14ac:dyDescent="0.3">
      <c r="A195" s="47"/>
      <c r="B195" s="47"/>
      <c r="C195" s="47"/>
      <c r="D195" s="47"/>
      <c r="E195" s="47"/>
      <c r="F195" s="47"/>
      <c r="G195" s="47"/>
      <c r="H195" s="47"/>
      <c r="I195" s="58"/>
      <c r="J195" s="47"/>
      <c r="K195" s="47"/>
      <c r="L195" s="47"/>
      <c r="M195" s="47"/>
      <c r="N195" s="47"/>
      <c r="O195" s="47"/>
      <c r="P195" s="47"/>
      <c r="Q195" s="47"/>
      <c r="R195" s="47"/>
      <c r="S195" s="47"/>
      <c r="T195" s="47"/>
      <c r="U195" s="47"/>
      <c r="V195" s="47"/>
      <c r="W195" s="47"/>
      <c r="X195" s="47"/>
    </row>
    <row r="196" spans="1:24" ht="15.75" customHeight="1" x14ac:dyDescent="0.3">
      <c r="A196" s="47"/>
      <c r="B196" s="47"/>
      <c r="C196" s="47"/>
      <c r="D196" s="47"/>
      <c r="E196" s="47"/>
      <c r="F196" s="47"/>
      <c r="G196" s="47"/>
      <c r="H196" s="47"/>
      <c r="I196" s="58"/>
      <c r="J196" s="47"/>
      <c r="K196" s="47"/>
      <c r="L196" s="47"/>
      <c r="M196" s="47"/>
      <c r="N196" s="47"/>
      <c r="O196" s="47"/>
      <c r="P196" s="47"/>
      <c r="Q196" s="47"/>
      <c r="R196" s="47"/>
      <c r="S196" s="47"/>
      <c r="T196" s="47"/>
      <c r="U196" s="47"/>
      <c r="V196" s="47"/>
      <c r="W196" s="47"/>
      <c r="X196" s="47"/>
    </row>
    <row r="197" spans="1:24" ht="15.75" customHeight="1" x14ac:dyDescent="0.3">
      <c r="A197" s="47"/>
      <c r="B197" s="47"/>
      <c r="C197" s="47"/>
      <c r="D197" s="47"/>
      <c r="E197" s="47"/>
      <c r="F197" s="47"/>
      <c r="G197" s="47"/>
      <c r="H197" s="47"/>
      <c r="I197" s="58"/>
      <c r="J197" s="47"/>
      <c r="K197" s="47"/>
      <c r="L197" s="47"/>
      <c r="M197" s="47"/>
      <c r="N197" s="47"/>
      <c r="O197" s="47"/>
      <c r="P197" s="47"/>
      <c r="Q197" s="47"/>
      <c r="R197" s="47"/>
      <c r="S197" s="47"/>
      <c r="T197" s="47"/>
      <c r="U197" s="47"/>
      <c r="V197" s="47"/>
      <c r="W197" s="47"/>
      <c r="X197" s="47"/>
    </row>
    <row r="198" spans="1:24" ht="15.75" customHeight="1" x14ac:dyDescent="0.3">
      <c r="A198" s="47"/>
      <c r="B198" s="47"/>
      <c r="C198" s="47"/>
      <c r="D198" s="47"/>
      <c r="E198" s="47"/>
      <c r="F198" s="47"/>
      <c r="G198" s="47"/>
      <c r="H198" s="47"/>
      <c r="I198" s="58"/>
      <c r="J198" s="47"/>
      <c r="K198" s="47"/>
      <c r="L198" s="47"/>
      <c r="M198" s="47"/>
      <c r="N198" s="47"/>
      <c r="O198" s="47"/>
      <c r="P198" s="47"/>
      <c r="Q198" s="47"/>
      <c r="R198" s="47"/>
      <c r="S198" s="47"/>
      <c r="T198" s="47"/>
      <c r="U198" s="47"/>
      <c r="V198" s="47"/>
      <c r="W198" s="47"/>
      <c r="X198" s="47"/>
    </row>
    <row r="199" spans="1:24" ht="15.75" customHeight="1" x14ac:dyDescent="0.3">
      <c r="A199" s="47"/>
      <c r="B199" s="47"/>
      <c r="C199" s="47"/>
      <c r="D199" s="47"/>
      <c r="E199" s="47"/>
      <c r="F199" s="47"/>
      <c r="G199" s="47"/>
      <c r="H199" s="47"/>
      <c r="I199" s="58"/>
      <c r="J199" s="47"/>
      <c r="K199" s="47"/>
      <c r="L199" s="47"/>
      <c r="M199" s="47"/>
      <c r="N199" s="47"/>
      <c r="O199" s="47"/>
      <c r="P199" s="47"/>
      <c r="Q199" s="47"/>
      <c r="R199" s="47"/>
      <c r="S199" s="47"/>
      <c r="T199" s="47"/>
      <c r="U199" s="47"/>
      <c r="V199" s="47"/>
      <c r="W199" s="47"/>
      <c r="X199" s="47"/>
    </row>
    <row r="200" spans="1:24" ht="15.75" customHeight="1" x14ac:dyDescent="0.3">
      <c r="A200" s="47"/>
      <c r="B200" s="47"/>
      <c r="C200" s="47"/>
      <c r="D200" s="47"/>
      <c r="E200" s="47"/>
      <c r="F200" s="47"/>
      <c r="G200" s="47"/>
      <c r="H200" s="47"/>
      <c r="I200" s="58"/>
      <c r="J200" s="47"/>
      <c r="K200" s="47"/>
      <c r="L200" s="47"/>
      <c r="M200" s="47"/>
      <c r="N200" s="47"/>
      <c r="O200" s="47"/>
      <c r="P200" s="47"/>
      <c r="Q200" s="47"/>
      <c r="R200" s="47"/>
      <c r="S200" s="47"/>
      <c r="T200" s="47"/>
      <c r="U200" s="47"/>
      <c r="V200" s="47"/>
      <c r="W200" s="47"/>
      <c r="X200" s="47"/>
    </row>
    <row r="201" spans="1:24" ht="15.75" customHeight="1" x14ac:dyDescent="0.3">
      <c r="A201" s="47"/>
      <c r="B201" s="47"/>
      <c r="C201" s="47"/>
      <c r="D201" s="47"/>
      <c r="E201" s="47"/>
      <c r="F201" s="47"/>
      <c r="G201" s="47"/>
      <c r="H201" s="47"/>
      <c r="I201" s="58"/>
      <c r="J201" s="47"/>
      <c r="K201" s="47"/>
      <c r="L201" s="47"/>
      <c r="M201" s="47"/>
      <c r="N201" s="47"/>
      <c r="O201" s="47"/>
      <c r="P201" s="47"/>
      <c r="Q201" s="47"/>
      <c r="R201" s="47"/>
      <c r="S201" s="47"/>
      <c r="T201" s="47"/>
      <c r="U201" s="47"/>
      <c r="V201" s="47"/>
      <c r="W201" s="47"/>
      <c r="X201" s="47"/>
    </row>
    <row r="202" spans="1:24" ht="15.75" customHeight="1" x14ac:dyDescent="0.3">
      <c r="A202" s="47"/>
      <c r="B202" s="47"/>
      <c r="C202" s="47"/>
      <c r="D202" s="47"/>
      <c r="E202" s="47"/>
      <c r="F202" s="47"/>
      <c r="G202" s="47"/>
      <c r="H202" s="47"/>
      <c r="I202" s="58"/>
      <c r="J202" s="47"/>
      <c r="K202" s="47"/>
      <c r="L202" s="47"/>
      <c r="M202" s="47"/>
      <c r="N202" s="47"/>
      <c r="O202" s="47"/>
      <c r="P202" s="47"/>
      <c r="Q202" s="47"/>
      <c r="R202" s="47"/>
      <c r="S202" s="47"/>
      <c r="T202" s="47"/>
      <c r="U202" s="47"/>
      <c r="V202" s="47"/>
      <c r="W202" s="47"/>
      <c r="X202" s="47"/>
    </row>
    <row r="203" spans="1:24" ht="15.75" customHeight="1" x14ac:dyDescent="0.3">
      <c r="A203" s="47"/>
      <c r="B203" s="47"/>
      <c r="C203" s="47"/>
      <c r="D203" s="47"/>
      <c r="E203" s="47"/>
      <c r="F203" s="47"/>
      <c r="G203" s="47"/>
      <c r="H203" s="47"/>
      <c r="I203" s="58"/>
      <c r="J203" s="47"/>
      <c r="K203" s="47"/>
      <c r="L203" s="47"/>
      <c r="M203" s="47"/>
      <c r="N203" s="47"/>
      <c r="O203" s="47"/>
      <c r="P203" s="47"/>
      <c r="Q203" s="47"/>
      <c r="R203" s="47"/>
      <c r="S203" s="47"/>
      <c r="T203" s="47"/>
      <c r="U203" s="47"/>
      <c r="V203" s="47"/>
      <c r="W203" s="47"/>
      <c r="X203" s="47"/>
    </row>
    <row r="204" spans="1:24" ht="15.75" customHeight="1" x14ac:dyDescent="0.3">
      <c r="A204" s="47"/>
      <c r="B204" s="47"/>
      <c r="C204" s="47"/>
      <c r="D204" s="47"/>
      <c r="E204" s="47"/>
      <c r="F204" s="47"/>
      <c r="G204" s="47"/>
      <c r="H204" s="47"/>
      <c r="I204" s="58"/>
      <c r="J204" s="47"/>
      <c r="K204" s="47"/>
      <c r="L204" s="47"/>
      <c r="M204" s="47"/>
      <c r="N204" s="47"/>
      <c r="O204" s="47"/>
      <c r="P204" s="47"/>
      <c r="Q204" s="47"/>
      <c r="R204" s="47"/>
      <c r="S204" s="47"/>
      <c r="T204" s="47"/>
      <c r="U204" s="47"/>
      <c r="V204" s="47"/>
      <c r="W204" s="47"/>
      <c r="X204" s="47"/>
    </row>
    <row r="205" spans="1:24" ht="15.75" customHeight="1" x14ac:dyDescent="0.3">
      <c r="A205" s="47"/>
      <c r="B205" s="47"/>
      <c r="C205" s="47"/>
      <c r="D205" s="47"/>
      <c r="E205" s="47"/>
      <c r="F205" s="47"/>
      <c r="G205" s="47"/>
      <c r="H205" s="47"/>
      <c r="I205" s="58"/>
      <c r="J205" s="47"/>
      <c r="K205" s="47"/>
      <c r="L205" s="47"/>
      <c r="M205" s="47"/>
      <c r="N205" s="47"/>
      <c r="O205" s="47"/>
      <c r="P205" s="47"/>
      <c r="Q205" s="47"/>
      <c r="R205" s="47"/>
      <c r="S205" s="47"/>
      <c r="T205" s="47"/>
      <c r="U205" s="47"/>
      <c r="V205" s="47"/>
      <c r="W205" s="47"/>
      <c r="X205" s="47"/>
    </row>
    <row r="206" spans="1:24" ht="15.75" customHeight="1" x14ac:dyDescent="0.3">
      <c r="A206" s="47"/>
      <c r="B206" s="47"/>
      <c r="C206" s="47"/>
      <c r="D206" s="47"/>
      <c r="E206" s="47"/>
      <c r="F206" s="47"/>
      <c r="G206" s="47"/>
      <c r="H206" s="47"/>
      <c r="I206" s="58"/>
      <c r="J206" s="47"/>
      <c r="K206" s="47"/>
      <c r="L206" s="47"/>
      <c r="M206" s="47"/>
      <c r="N206" s="47"/>
      <c r="O206" s="47"/>
      <c r="P206" s="47"/>
      <c r="Q206" s="47"/>
      <c r="R206" s="47"/>
      <c r="S206" s="47"/>
      <c r="T206" s="47"/>
      <c r="U206" s="47"/>
      <c r="V206" s="47"/>
      <c r="W206" s="47"/>
      <c r="X206" s="47"/>
    </row>
    <row r="207" spans="1:24" ht="15.75" customHeight="1" x14ac:dyDescent="0.3">
      <c r="A207" s="47"/>
      <c r="B207" s="47"/>
      <c r="C207" s="47"/>
      <c r="D207" s="47"/>
      <c r="E207" s="47"/>
      <c r="F207" s="47"/>
      <c r="G207" s="47"/>
      <c r="H207" s="47"/>
      <c r="I207" s="58"/>
      <c r="J207" s="47"/>
      <c r="K207" s="47"/>
      <c r="L207" s="47"/>
      <c r="M207" s="47"/>
      <c r="N207" s="47"/>
      <c r="O207" s="47"/>
      <c r="P207" s="47"/>
      <c r="Q207" s="47"/>
      <c r="R207" s="47"/>
      <c r="S207" s="47"/>
      <c r="T207" s="47"/>
      <c r="U207" s="47"/>
      <c r="V207" s="47"/>
      <c r="W207" s="47"/>
      <c r="X207" s="47"/>
    </row>
    <row r="208" spans="1:24" ht="15.75" customHeight="1" x14ac:dyDescent="0.3">
      <c r="A208" s="47"/>
      <c r="B208" s="47"/>
      <c r="C208" s="47"/>
      <c r="D208" s="47"/>
      <c r="E208" s="47"/>
      <c r="F208" s="47"/>
      <c r="G208" s="47"/>
      <c r="H208" s="47"/>
      <c r="I208" s="58"/>
      <c r="J208" s="47"/>
      <c r="K208" s="47"/>
      <c r="L208" s="47"/>
      <c r="M208" s="47"/>
      <c r="N208" s="47"/>
      <c r="O208" s="47"/>
      <c r="P208" s="47"/>
      <c r="Q208" s="47"/>
      <c r="R208" s="47"/>
      <c r="S208" s="47"/>
      <c r="T208" s="47"/>
      <c r="U208" s="47"/>
      <c r="V208" s="47"/>
      <c r="W208" s="47"/>
      <c r="X208" s="47"/>
    </row>
    <row r="209" spans="1:24" ht="15.75" customHeight="1" x14ac:dyDescent="0.3">
      <c r="A209" s="47"/>
      <c r="B209" s="47"/>
      <c r="C209" s="47"/>
      <c r="D209" s="47"/>
      <c r="E209" s="47"/>
      <c r="F209" s="47"/>
      <c r="G209" s="47"/>
      <c r="H209" s="47"/>
      <c r="I209" s="58"/>
      <c r="J209" s="47"/>
      <c r="K209" s="47"/>
      <c r="L209" s="47"/>
      <c r="M209" s="47"/>
      <c r="N209" s="47"/>
      <c r="O209" s="47"/>
      <c r="P209" s="47"/>
      <c r="Q209" s="47"/>
      <c r="R209" s="47"/>
      <c r="S209" s="47"/>
      <c r="T209" s="47"/>
      <c r="U209" s="47"/>
      <c r="V209" s="47"/>
      <c r="W209" s="47"/>
      <c r="X209" s="47"/>
    </row>
    <row r="210" spans="1:24" ht="15.75" customHeight="1" x14ac:dyDescent="0.3">
      <c r="A210" s="47"/>
      <c r="B210" s="47"/>
      <c r="C210" s="47"/>
      <c r="D210" s="47"/>
      <c r="E210" s="47"/>
      <c r="F210" s="47"/>
      <c r="G210" s="47"/>
      <c r="H210" s="47"/>
      <c r="I210" s="58"/>
      <c r="J210" s="47"/>
      <c r="K210" s="47"/>
      <c r="L210" s="47"/>
      <c r="M210" s="47"/>
      <c r="N210" s="47"/>
      <c r="O210" s="47"/>
      <c r="P210" s="47"/>
      <c r="Q210" s="47"/>
      <c r="R210" s="47"/>
      <c r="S210" s="47"/>
      <c r="T210" s="47"/>
      <c r="U210" s="47"/>
      <c r="V210" s="47"/>
      <c r="W210" s="47"/>
      <c r="X210" s="47"/>
    </row>
    <row r="211" spans="1:24" ht="15.75" customHeight="1" x14ac:dyDescent="0.3">
      <c r="A211" s="47"/>
      <c r="B211" s="47"/>
      <c r="C211" s="47"/>
      <c r="D211" s="47"/>
      <c r="E211" s="47"/>
      <c r="F211" s="47"/>
      <c r="G211" s="47"/>
      <c r="H211" s="47"/>
      <c r="I211" s="58"/>
      <c r="J211" s="47"/>
      <c r="K211" s="47"/>
      <c r="L211" s="47"/>
      <c r="M211" s="47"/>
      <c r="N211" s="47"/>
      <c r="O211" s="47"/>
      <c r="P211" s="47"/>
      <c r="Q211" s="47"/>
      <c r="R211" s="47"/>
      <c r="S211" s="47"/>
      <c r="T211" s="47"/>
      <c r="U211" s="47"/>
      <c r="V211" s="47"/>
      <c r="W211" s="47"/>
      <c r="X211" s="47"/>
    </row>
    <row r="212" spans="1:24" ht="15.75" customHeight="1" x14ac:dyDescent="0.3">
      <c r="A212" s="47"/>
      <c r="B212" s="47"/>
      <c r="C212" s="47"/>
      <c r="D212" s="47"/>
      <c r="E212" s="47"/>
      <c r="F212" s="47"/>
      <c r="G212" s="47"/>
      <c r="H212" s="47"/>
      <c r="I212" s="58"/>
      <c r="J212" s="47"/>
      <c r="K212" s="47"/>
      <c r="L212" s="47"/>
      <c r="M212" s="47"/>
      <c r="N212" s="47"/>
      <c r="O212" s="47"/>
      <c r="P212" s="47"/>
      <c r="Q212" s="47"/>
      <c r="R212" s="47"/>
      <c r="S212" s="47"/>
      <c r="T212" s="47"/>
      <c r="U212" s="47"/>
      <c r="V212" s="47"/>
      <c r="W212" s="47"/>
      <c r="X212" s="47"/>
    </row>
    <row r="213" spans="1:24" ht="15.75" customHeight="1" x14ac:dyDescent="0.3">
      <c r="A213" s="47"/>
      <c r="B213" s="47"/>
      <c r="C213" s="47"/>
      <c r="D213" s="47"/>
      <c r="E213" s="47"/>
      <c r="F213" s="47"/>
      <c r="G213" s="47"/>
      <c r="H213" s="47"/>
      <c r="I213" s="58"/>
      <c r="J213" s="47"/>
      <c r="K213" s="47"/>
      <c r="L213" s="47"/>
      <c r="M213" s="47"/>
      <c r="N213" s="47"/>
      <c r="O213" s="47"/>
      <c r="P213" s="47"/>
      <c r="Q213" s="47"/>
      <c r="R213" s="47"/>
      <c r="S213" s="47"/>
      <c r="T213" s="47"/>
      <c r="U213" s="47"/>
      <c r="V213" s="47"/>
      <c r="W213" s="47"/>
      <c r="X213" s="47"/>
    </row>
    <row r="214" spans="1:24" ht="15.75" customHeight="1" x14ac:dyDescent="0.3">
      <c r="A214" s="47"/>
      <c r="B214" s="47"/>
      <c r="C214" s="47"/>
      <c r="D214" s="47"/>
      <c r="E214" s="47"/>
      <c r="F214" s="47"/>
      <c r="G214" s="47"/>
      <c r="H214" s="47"/>
      <c r="I214" s="58"/>
      <c r="J214" s="47"/>
      <c r="K214" s="47"/>
      <c r="L214" s="47"/>
      <c r="M214" s="47"/>
      <c r="N214" s="47"/>
      <c r="O214" s="47"/>
      <c r="P214" s="47"/>
      <c r="Q214" s="47"/>
      <c r="R214" s="47"/>
      <c r="S214" s="47"/>
      <c r="T214" s="47"/>
      <c r="U214" s="47"/>
      <c r="V214" s="47"/>
      <c r="W214" s="47"/>
      <c r="X214" s="47"/>
    </row>
    <row r="215" spans="1:24" ht="15.75" customHeight="1" x14ac:dyDescent="0.3">
      <c r="A215" s="47"/>
      <c r="B215" s="47"/>
      <c r="C215" s="47"/>
      <c r="D215" s="47"/>
      <c r="E215" s="47"/>
      <c r="F215" s="47"/>
      <c r="G215" s="47"/>
      <c r="H215" s="47"/>
      <c r="I215" s="58"/>
      <c r="J215" s="47"/>
      <c r="K215" s="47"/>
      <c r="L215" s="47"/>
      <c r="M215" s="47"/>
      <c r="N215" s="47"/>
      <c r="O215" s="47"/>
      <c r="P215" s="47"/>
      <c r="Q215" s="47"/>
      <c r="R215" s="47"/>
      <c r="S215" s="47"/>
      <c r="T215" s="47"/>
      <c r="U215" s="47"/>
      <c r="V215" s="47"/>
      <c r="W215" s="47"/>
      <c r="X215" s="47"/>
    </row>
    <row r="216" spans="1:24" ht="15.75" customHeight="1" x14ac:dyDescent="0.3">
      <c r="A216" s="47"/>
      <c r="B216" s="47"/>
      <c r="C216" s="47"/>
      <c r="D216" s="47"/>
      <c r="E216" s="47"/>
      <c r="F216" s="47"/>
      <c r="G216" s="47"/>
      <c r="H216" s="47"/>
      <c r="I216" s="58"/>
      <c r="J216" s="47"/>
      <c r="K216" s="47"/>
      <c r="L216" s="47"/>
      <c r="M216" s="47"/>
      <c r="N216" s="47"/>
      <c r="O216" s="47"/>
      <c r="P216" s="47"/>
      <c r="Q216" s="47"/>
      <c r="R216" s="47"/>
      <c r="S216" s="47"/>
      <c r="T216" s="47"/>
      <c r="U216" s="47"/>
      <c r="V216" s="47"/>
      <c r="W216" s="47"/>
      <c r="X216" s="47"/>
    </row>
    <row r="217" spans="1:24" ht="15.75" customHeight="1" x14ac:dyDescent="0.3">
      <c r="A217" s="47"/>
      <c r="B217" s="47"/>
      <c r="C217" s="47"/>
      <c r="D217" s="47"/>
      <c r="E217" s="47"/>
      <c r="F217" s="47"/>
      <c r="G217" s="47"/>
      <c r="H217" s="47"/>
      <c r="I217" s="58"/>
      <c r="J217" s="47"/>
      <c r="K217" s="47"/>
      <c r="L217" s="47"/>
      <c r="M217" s="47"/>
      <c r="N217" s="47"/>
      <c r="O217" s="47"/>
      <c r="P217" s="47"/>
      <c r="Q217" s="47"/>
      <c r="R217" s="47"/>
      <c r="S217" s="47"/>
      <c r="T217" s="47"/>
      <c r="U217" s="47"/>
      <c r="V217" s="47"/>
      <c r="W217" s="47"/>
      <c r="X217" s="47"/>
    </row>
    <row r="218" spans="1:24" ht="15.75" customHeight="1" x14ac:dyDescent="0.3">
      <c r="A218" s="47"/>
      <c r="B218" s="47"/>
      <c r="C218" s="47"/>
      <c r="D218" s="47"/>
      <c r="E218" s="47"/>
      <c r="F218" s="47"/>
      <c r="G218" s="47"/>
      <c r="H218" s="47"/>
      <c r="I218" s="58"/>
      <c r="J218" s="47"/>
      <c r="K218" s="47"/>
      <c r="L218" s="47"/>
      <c r="M218" s="47"/>
      <c r="N218" s="47"/>
      <c r="O218" s="47"/>
      <c r="P218" s="47"/>
      <c r="Q218" s="47"/>
      <c r="R218" s="47"/>
      <c r="S218" s="47"/>
      <c r="T218" s="47"/>
      <c r="U218" s="47"/>
      <c r="V218" s="47"/>
      <c r="W218" s="47"/>
      <c r="X218" s="47"/>
    </row>
    <row r="219" spans="1:24" ht="15.75" customHeight="1" x14ac:dyDescent="0.3">
      <c r="A219" s="47"/>
      <c r="B219" s="47"/>
      <c r="C219" s="47"/>
      <c r="D219" s="47"/>
      <c r="E219" s="47"/>
      <c r="F219" s="47"/>
      <c r="G219" s="47"/>
      <c r="H219" s="47"/>
      <c r="I219" s="58"/>
      <c r="J219" s="47"/>
      <c r="K219" s="47"/>
      <c r="L219" s="47"/>
      <c r="M219" s="47"/>
      <c r="N219" s="47"/>
      <c r="O219" s="47"/>
      <c r="P219" s="47"/>
      <c r="Q219" s="47"/>
      <c r="R219" s="47"/>
      <c r="S219" s="47"/>
      <c r="T219" s="47"/>
      <c r="U219" s="47"/>
      <c r="V219" s="47"/>
      <c r="W219" s="47"/>
      <c r="X219" s="47"/>
    </row>
    <row r="220" spans="1:24" ht="15.75" customHeight="1" x14ac:dyDescent="0.3">
      <c r="A220" s="47"/>
      <c r="B220" s="47"/>
      <c r="C220" s="47"/>
      <c r="D220" s="47"/>
      <c r="E220" s="47"/>
      <c r="F220" s="47"/>
      <c r="G220" s="47"/>
      <c r="H220" s="47"/>
      <c r="I220" s="58"/>
      <c r="J220" s="47"/>
      <c r="K220" s="47"/>
      <c r="L220" s="47"/>
      <c r="M220" s="47"/>
      <c r="N220" s="47"/>
      <c r="O220" s="47"/>
      <c r="P220" s="47"/>
      <c r="Q220" s="47"/>
      <c r="R220" s="47"/>
      <c r="S220" s="47"/>
      <c r="T220" s="47"/>
      <c r="U220" s="47"/>
      <c r="V220" s="47"/>
      <c r="W220" s="47"/>
      <c r="X220" s="47"/>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2">
    <dataValidation type="list" allowBlank="1" showErrorMessage="1" sqref="H2:H100" xr:uid="{00000000-0002-0000-0A00-000000000000}">
      <formula1>"Contractor Facility,Customer Facility,Both"</formula1>
    </dataValidation>
    <dataValidation type="list" allowBlank="1" showErrorMessage="1" sqref="I2:I100" xr:uid="{00000000-0002-0000-0A00-000001000000}">
      <formula1>"Domestic,Overseas,Worldwide"</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000"/>
  <sheetViews>
    <sheetView workbookViewId="0">
      <pane ySplit="1" topLeftCell="A2" activePane="bottomLeft" state="frozen"/>
      <selection pane="bottomLeft" activeCell="B3" sqref="B3"/>
    </sheetView>
  </sheetViews>
  <sheetFormatPr defaultColWidth="10.08984375" defaultRowHeight="15" customHeight="1" x14ac:dyDescent="0.25"/>
  <cols>
    <col min="1" max="11" width="16" customWidth="1"/>
    <col min="12" max="12" width="12.7265625" customWidth="1"/>
    <col min="13" max="29" width="16" customWidth="1"/>
  </cols>
  <sheetData>
    <row r="1" spans="1:29" ht="57.6" x14ac:dyDescent="0.25">
      <c r="A1" s="37" t="s">
        <v>160</v>
      </c>
      <c r="B1" s="37" t="s">
        <v>161</v>
      </c>
      <c r="C1" s="37" t="s">
        <v>240</v>
      </c>
      <c r="D1" s="37" t="s">
        <v>241</v>
      </c>
      <c r="E1" s="37" t="s">
        <v>242</v>
      </c>
      <c r="F1" s="38" t="s">
        <v>243</v>
      </c>
      <c r="G1" s="37" t="s">
        <v>244</v>
      </c>
      <c r="H1" s="37" t="s">
        <v>245</v>
      </c>
      <c r="I1" s="37" t="s">
        <v>246</v>
      </c>
      <c r="J1" s="42" t="s">
        <v>170</v>
      </c>
      <c r="K1" s="41" t="s">
        <v>122</v>
      </c>
      <c r="L1" s="41" t="s">
        <v>171</v>
      </c>
      <c r="M1" s="37" t="s">
        <v>172</v>
      </c>
      <c r="N1" s="37" t="s">
        <v>174</v>
      </c>
      <c r="O1" s="99" t="s">
        <v>175</v>
      </c>
      <c r="P1" s="37" t="s">
        <v>176</v>
      </c>
      <c r="Q1" s="37" t="s">
        <v>247</v>
      </c>
      <c r="R1" s="99" t="s">
        <v>178</v>
      </c>
      <c r="S1" s="99" t="s">
        <v>248</v>
      </c>
      <c r="T1" s="37" t="s">
        <v>249</v>
      </c>
      <c r="U1" s="100" t="s">
        <v>250</v>
      </c>
      <c r="V1" s="37" t="s">
        <v>251</v>
      </c>
      <c r="W1" s="38" t="s">
        <v>182</v>
      </c>
      <c r="X1" s="101"/>
      <c r="Y1" s="101"/>
      <c r="Z1" s="101"/>
      <c r="AA1" s="101"/>
      <c r="AB1" s="101"/>
      <c r="AC1" s="101"/>
    </row>
    <row r="2" spans="1:29" ht="14.25" customHeight="1" x14ac:dyDescent="0.3">
      <c r="A2" s="48"/>
      <c r="B2" s="48"/>
      <c r="C2" s="102">
        <v>541930</v>
      </c>
      <c r="D2" s="53" t="s">
        <v>252</v>
      </c>
      <c r="E2" s="53" t="s">
        <v>253</v>
      </c>
      <c r="F2" s="48"/>
      <c r="G2" s="53" t="s">
        <v>254</v>
      </c>
      <c r="H2" s="53" t="s">
        <v>255</v>
      </c>
      <c r="I2" s="53" t="s">
        <v>256</v>
      </c>
      <c r="J2" s="48"/>
      <c r="K2" s="48"/>
      <c r="L2" s="48"/>
      <c r="M2" s="103">
        <v>0.22</v>
      </c>
      <c r="N2" s="53" t="s">
        <v>184</v>
      </c>
      <c r="O2" s="104">
        <v>4.5499999999999999E-2</v>
      </c>
      <c r="P2" s="105">
        <f>ROUND(M2*(1-O2),4)</f>
        <v>0.21</v>
      </c>
      <c r="Q2" s="104">
        <v>9.0899999999999995E-2</v>
      </c>
      <c r="R2" s="106">
        <f t="shared" ref="R2:R3" si="0">(Q2-O2)</f>
        <v>4.5399999999999996E-2</v>
      </c>
      <c r="S2" s="105">
        <f>ROUND(M2*(1-Q2),4)</f>
        <v>0.2</v>
      </c>
      <c r="T2" s="105">
        <f t="shared" ref="T2:T3" si="1">ROUND(S2/0.9925,4)</f>
        <v>0.20150000000000001</v>
      </c>
      <c r="U2" s="104">
        <v>0</v>
      </c>
      <c r="V2" s="53" t="s">
        <v>185</v>
      </c>
      <c r="W2" s="53">
        <v>1</v>
      </c>
      <c r="X2" s="48"/>
      <c r="Y2" s="48"/>
      <c r="Z2" s="48"/>
      <c r="AA2" s="48"/>
      <c r="AB2" s="48"/>
      <c r="AC2" s="48"/>
    </row>
    <row r="3" spans="1:29" ht="15.6" x14ac:dyDescent="0.3">
      <c r="A3" s="47"/>
      <c r="B3" s="47"/>
      <c r="C3" s="102">
        <v>541930</v>
      </c>
      <c r="D3" s="53" t="s">
        <v>252</v>
      </c>
      <c r="E3" s="53" t="s">
        <v>253</v>
      </c>
      <c r="F3" s="48"/>
      <c r="G3" s="53" t="s">
        <v>254</v>
      </c>
      <c r="H3" s="53" t="s">
        <v>255</v>
      </c>
      <c r="I3" s="53" t="s">
        <v>256</v>
      </c>
      <c r="J3" s="48"/>
      <c r="K3" s="48"/>
      <c r="L3" s="48"/>
      <c r="M3" s="103">
        <v>0.22</v>
      </c>
      <c r="N3" s="53" t="s">
        <v>184</v>
      </c>
      <c r="O3" s="107">
        <f>1-(P3/M3)</f>
        <v>4.5454545454545525E-2</v>
      </c>
      <c r="P3" s="108">
        <v>0.21</v>
      </c>
      <c r="Q3" s="107">
        <f>1-(S3/M3)</f>
        <v>9.0909090909090828E-2</v>
      </c>
      <c r="R3" s="106">
        <f t="shared" si="0"/>
        <v>4.5454545454545303E-2</v>
      </c>
      <c r="S3" s="108">
        <v>0.2</v>
      </c>
      <c r="T3" s="105">
        <f t="shared" si="1"/>
        <v>0.20150000000000001</v>
      </c>
      <c r="U3" s="104">
        <v>0</v>
      </c>
      <c r="V3" s="53" t="s">
        <v>185</v>
      </c>
      <c r="W3" s="53">
        <v>1</v>
      </c>
      <c r="X3" s="47"/>
      <c r="Y3" s="47"/>
      <c r="Z3" s="47"/>
      <c r="AA3" s="47"/>
      <c r="AB3" s="47"/>
      <c r="AC3" s="47"/>
    </row>
    <row r="4" spans="1:29" ht="15.6" x14ac:dyDescent="0.3">
      <c r="A4" s="47"/>
      <c r="B4" s="47"/>
      <c r="C4" s="47"/>
      <c r="D4" s="47"/>
      <c r="E4" s="47"/>
      <c r="F4" s="48"/>
      <c r="G4" s="47"/>
      <c r="H4" s="47"/>
      <c r="I4" s="47"/>
      <c r="J4" s="48"/>
      <c r="K4" s="48"/>
      <c r="L4" s="48"/>
      <c r="M4" s="109"/>
      <c r="N4" s="47"/>
      <c r="O4" s="54"/>
      <c r="P4" s="109"/>
      <c r="Q4" s="54"/>
      <c r="R4" s="54"/>
      <c r="S4" s="109"/>
      <c r="T4" s="66"/>
      <c r="U4" s="54"/>
      <c r="V4" s="47"/>
      <c r="W4" s="47"/>
      <c r="X4" s="47"/>
      <c r="Y4" s="47"/>
      <c r="Z4" s="47"/>
      <c r="AA4" s="47"/>
      <c r="AB4" s="47"/>
      <c r="AC4" s="47"/>
    </row>
    <row r="5" spans="1:29" ht="15.6" x14ac:dyDescent="0.3">
      <c r="A5" s="47"/>
      <c r="B5" s="47"/>
      <c r="C5" s="47"/>
      <c r="D5" s="47"/>
      <c r="E5" s="47"/>
      <c r="F5" s="48"/>
      <c r="G5" s="47"/>
      <c r="H5" s="47"/>
      <c r="I5" s="47"/>
      <c r="J5" s="48"/>
      <c r="K5" s="48"/>
      <c r="L5" s="48"/>
      <c r="M5" s="109"/>
      <c r="N5" s="47"/>
      <c r="O5" s="54"/>
      <c r="P5" s="109"/>
      <c r="Q5" s="54"/>
      <c r="R5" s="54"/>
      <c r="S5" s="109"/>
      <c r="T5" s="66"/>
      <c r="U5" s="54"/>
      <c r="V5" s="47"/>
      <c r="W5" s="47"/>
      <c r="X5" s="47"/>
      <c r="Y5" s="47"/>
      <c r="Z5" s="47"/>
      <c r="AA5" s="47"/>
      <c r="AB5" s="47"/>
      <c r="AC5" s="47"/>
    </row>
    <row r="6" spans="1:29" ht="15.6" x14ac:dyDescent="0.3">
      <c r="A6" s="47"/>
      <c r="B6" s="47"/>
      <c r="C6" s="47"/>
      <c r="D6" s="47"/>
      <c r="E6" s="47"/>
      <c r="F6" s="48"/>
      <c r="G6" s="47"/>
      <c r="H6" s="47"/>
      <c r="I6" s="47"/>
      <c r="J6" s="48"/>
      <c r="K6" s="48"/>
      <c r="L6" s="48"/>
      <c r="M6" s="109"/>
      <c r="N6" s="47"/>
      <c r="O6" s="54"/>
      <c r="P6" s="109"/>
      <c r="Q6" s="54"/>
      <c r="R6" s="54"/>
      <c r="S6" s="109"/>
      <c r="T6" s="66"/>
      <c r="U6" s="54"/>
      <c r="V6" s="47"/>
      <c r="W6" s="47"/>
      <c r="X6" s="47"/>
      <c r="Y6" s="47"/>
      <c r="Z6" s="47"/>
      <c r="AA6" s="47"/>
      <c r="AB6" s="47"/>
      <c r="AC6" s="47"/>
    </row>
    <row r="7" spans="1:29" ht="15.6" x14ac:dyDescent="0.3">
      <c r="A7" s="47"/>
      <c r="B7" s="47"/>
      <c r="C7" s="47"/>
      <c r="D7" s="47"/>
      <c r="E7" s="47"/>
      <c r="F7" s="48"/>
      <c r="G7" s="47"/>
      <c r="H7" s="47"/>
      <c r="I7" s="47"/>
      <c r="J7" s="48"/>
      <c r="K7" s="48"/>
      <c r="L7" s="48"/>
      <c r="M7" s="109"/>
      <c r="N7" s="47"/>
      <c r="O7" s="54"/>
      <c r="P7" s="109"/>
      <c r="Q7" s="54"/>
      <c r="R7" s="54"/>
      <c r="S7" s="109"/>
      <c r="T7" s="66"/>
      <c r="U7" s="54"/>
      <c r="V7" s="47"/>
      <c r="W7" s="47"/>
      <c r="X7" s="47"/>
      <c r="Y7" s="47"/>
      <c r="Z7" s="47"/>
      <c r="AA7" s="47"/>
      <c r="AB7" s="47"/>
      <c r="AC7" s="47"/>
    </row>
    <row r="8" spans="1:29" ht="15.6" x14ac:dyDescent="0.3">
      <c r="A8" s="47"/>
      <c r="B8" s="47"/>
      <c r="C8" s="47"/>
      <c r="D8" s="47"/>
      <c r="E8" s="47"/>
      <c r="F8" s="48"/>
      <c r="G8" s="47"/>
      <c r="H8" s="47"/>
      <c r="I8" s="47"/>
      <c r="J8" s="48"/>
      <c r="K8" s="48"/>
      <c r="L8" s="48"/>
      <c r="M8" s="109"/>
      <c r="N8" s="47"/>
      <c r="O8" s="54"/>
      <c r="P8" s="109"/>
      <c r="Q8" s="54"/>
      <c r="R8" s="54"/>
      <c r="S8" s="109"/>
      <c r="T8" s="66"/>
      <c r="U8" s="54"/>
      <c r="V8" s="47"/>
      <c r="W8" s="47"/>
      <c r="X8" s="47"/>
      <c r="Y8" s="47"/>
      <c r="Z8" s="47"/>
      <c r="AA8" s="47"/>
      <c r="AB8" s="47"/>
      <c r="AC8" s="47"/>
    </row>
    <row r="9" spans="1:29" ht="15.6" x14ac:dyDescent="0.3">
      <c r="A9" s="47"/>
      <c r="B9" s="47"/>
      <c r="C9" s="47"/>
      <c r="D9" s="47"/>
      <c r="E9" s="47"/>
      <c r="F9" s="48"/>
      <c r="G9" s="47"/>
      <c r="H9" s="47"/>
      <c r="I9" s="47"/>
      <c r="J9" s="48"/>
      <c r="K9" s="48"/>
      <c r="L9" s="48"/>
      <c r="M9" s="109"/>
      <c r="N9" s="47"/>
      <c r="O9" s="54"/>
      <c r="P9" s="109"/>
      <c r="Q9" s="54"/>
      <c r="R9" s="54"/>
      <c r="S9" s="109"/>
      <c r="T9" s="66"/>
      <c r="U9" s="54"/>
      <c r="V9" s="47"/>
      <c r="W9" s="47"/>
      <c r="X9" s="47"/>
      <c r="Y9" s="47"/>
      <c r="Z9" s="47"/>
      <c r="AA9" s="47"/>
      <c r="AB9" s="47"/>
      <c r="AC9" s="47"/>
    </row>
    <row r="10" spans="1:29" ht="15.6" x14ac:dyDescent="0.3">
      <c r="A10" s="47"/>
      <c r="B10" s="47"/>
      <c r="C10" s="47"/>
      <c r="D10" s="47"/>
      <c r="E10" s="47"/>
      <c r="F10" s="48"/>
      <c r="G10" s="47"/>
      <c r="H10" s="47"/>
      <c r="I10" s="47"/>
      <c r="J10" s="48"/>
      <c r="K10" s="48"/>
      <c r="L10" s="48"/>
      <c r="M10" s="109"/>
      <c r="N10" s="47"/>
      <c r="O10" s="54"/>
      <c r="P10" s="109"/>
      <c r="Q10" s="54"/>
      <c r="R10" s="54"/>
      <c r="S10" s="109"/>
      <c r="T10" s="66"/>
      <c r="U10" s="54"/>
      <c r="V10" s="47"/>
      <c r="W10" s="47"/>
      <c r="X10" s="47"/>
      <c r="Y10" s="47"/>
      <c r="Z10" s="47"/>
      <c r="AA10" s="47"/>
      <c r="AB10" s="47"/>
      <c r="AC10" s="47"/>
    </row>
    <row r="11" spans="1:29" ht="15.6" x14ac:dyDescent="0.3">
      <c r="A11" s="47"/>
      <c r="B11" s="47"/>
      <c r="C11" s="47"/>
      <c r="D11" s="47"/>
      <c r="E11" s="47"/>
      <c r="F11" s="48"/>
      <c r="G11" s="47"/>
      <c r="H11" s="47"/>
      <c r="I11" s="47"/>
      <c r="J11" s="48"/>
      <c r="K11" s="48"/>
      <c r="L11" s="48"/>
      <c r="M11" s="109"/>
      <c r="N11" s="47"/>
      <c r="O11" s="54"/>
      <c r="P11" s="109"/>
      <c r="Q11" s="54"/>
      <c r="R11" s="54"/>
      <c r="S11" s="109"/>
      <c r="T11" s="66"/>
      <c r="U11" s="54"/>
      <c r="V11" s="47"/>
      <c r="W11" s="47"/>
      <c r="X11" s="47"/>
      <c r="Y11" s="47"/>
      <c r="Z11" s="47"/>
      <c r="AA11" s="47"/>
      <c r="AB11" s="47"/>
      <c r="AC11" s="47"/>
    </row>
    <row r="12" spans="1:29" ht="15.6" x14ac:dyDescent="0.3">
      <c r="A12" s="47"/>
      <c r="B12" s="47"/>
      <c r="C12" s="47"/>
      <c r="D12" s="47"/>
      <c r="E12" s="47"/>
      <c r="F12" s="48"/>
      <c r="G12" s="47"/>
      <c r="H12" s="47"/>
      <c r="I12" s="47"/>
      <c r="J12" s="48"/>
      <c r="K12" s="48"/>
      <c r="L12" s="48"/>
      <c r="M12" s="109"/>
      <c r="N12" s="47"/>
      <c r="O12" s="54"/>
      <c r="P12" s="109"/>
      <c r="Q12" s="54"/>
      <c r="R12" s="54"/>
      <c r="S12" s="109"/>
      <c r="T12" s="66"/>
      <c r="U12" s="54"/>
      <c r="V12" s="47"/>
      <c r="W12" s="47"/>
      <c r="X12" s="47"/>
      <c r="Y12" s="47"/>
      <c r="Z12" s="47"/>
      <c r="AA12" s="47"/>
      <c r="AB12" s="47"/>
      <c r="AC12" s="47"/>
    </row>
    <row r="13" spans="1:29" ht="15.6" x14ac:dyDescent="0.3">
      <c r="A13" s="47"/>
      <c r="B13" s="47"/>
      <c r="C13" s="47"/>
      <c r="D13" s="47"/>
      <c r="E13" s="47"/>
      <c r="F13" s="48"/>
      <c r="G13" s="47"/>
      <c r="H13" s="47"/>
      <c r="I13" s="47"/>
      <c r="J13" s="48"/>
      <c r="K13" s="48"/>
      <c r="L13" s="48"/>
      <c r="M13" s="109"/>
      <c r="N13" s="47"/>
      <c r="O13" s="54"/>
      <c r="P13" s="109"/>
      <c r="Q13" s="54"/>
      <c r="R13" s="54"/>
      <c r="S13" s="109"/>
      <c r="T13" s="66"/>
      <c r="U13" s="54"/>
      <c r="V13" s="47"/>
      <c r="W13" s="47"/>
      <c r="X13" s="47"/>
      <c r="Y13" s="47"/>
      <c r="Z13" s="47"/>
      <c r="AA13" s="47"/>
      <c r="AB13" s="47"/>
      <c r="AC13" s="47"/>
    </row>
    <row r="14" spans="1:29" ht="15.6" x14ac:dyDescent="0.3">
      <c r="A14" s="47"/>
      <c r="B14" s="47"/>
      <c r="C14" s="47"/>
      <c r="D14" s="47"/>
      <c r="E14" s="47"/>
      <c r="F14" s="48"/>
      <c r="G14" s="47"/>
      <c r="H14" s="47"/>
      <c r="I14" s="47"/>
      <c r="J14" s="48"/>
      <c r="K14" s="48"/>
      <c r="L14" s="48"/>
      <c r="M14" s="109"/>
      <c r="N14" s="47"/>
      <c r="O14" s="54"/>
      <c r="P14" s="109"/>
      <c r="Q14" s="54"/>
      <c r="R14" s="54"/>
      <c r="S14" s="109"/>
      <c r="T14" s="66"/>
      <c r="U14" s="54"/>
      <c r="V14" s="47"/>
      <c r="W14" s="47"/>
      <c r="X14" s="47"/>
      <c r="Y14" s="47"/>
      <c r="Z14" s="47"/>
      <c r="AA14" s="47"/>
      <c r="AB14" s="47"/>
      <c r="AC14" s="47"/>
    </row>
    <row r="15" spans="1:29" ht="15.6" x14ac:dyDescent="0.3">
      <c r="A15" s="47"/>
      <c r="B15" s="47"/>
      <c r="C15" s="47"/>
      <c r="D15" s="47"/>
      <c r="E15" s="47"/>
      <c r="F15" s="48"/>
      <c r="G15" s="47"/>
      <c r="H15" s="47"/>
      <c r="I15" s="47"/>
      <c r="J15" s="48"/>
      <c r="K15" s="48"/>
      <c r="L15" s="48"/>
      <c r="M15" s="109"/>
      <c r="N15" s="47"/>
      <c r="O15" s="54"/>
      <c r="P15" s="109"/>
      <c r="Q15" s="54"/>
      <c r="R15" s="54"/>
      <c r="S15" s="109"/>
      <c r="T15" s="66"/>
      <c r="U15" s="54"/>
      <c r="V15" s="47"/>
      <c r="W15" s="47"/>
      <c r="X15" s="47"/>
      <c r="Y15" s="47"/>
      <c r="Z15" s="47"/>
      <c r="AA15" s="47"/>
      <c r="AB15" s="47"/>
      <c r="AC15" s="47"/>
    </row>
    <row r="16" spans="1:29" ht="15.6" x14ac:dyDescent="0.3">
      <c r="A16" s="47"/>
      <c r="B16" s="47"/>
      <c r="C16" s="47"/>
      <c r="D16" s="47"/>
      <c r="E16" s="47"/>
      <c r="F16" s="48"/>
      <c r="G16" s="47"/>
      <c r="H16" s="47"/>
      <c r="I16" s="47"/>
      <c r="J16" s="48"/>
      <c r="K16" s="48"/>
      <c r="L16" s="48"/>
      <c r="M16" s="109"/>
      <c r="N16" s="47"/>
      <c r="O16" s="54"/>
      <c r="P16" s="109"/>
      <c r="Q16" s="54"/>
      <c r="R16" s="54"/>
      <c r="S16" s="109"/>
      <c r="T16" s="66"/>
      <c r="U16" s="54"/>
      <c r="V16" s="47"/>
      <c r="W16" s="47"/>
      <c r="X16" s="47"/>
      <c r="Y16" s="47"/>
      <c r="Z16" s="47"/>
      <c r="AA16" s="47"/>
      <c r="AB16" s="47"/>
      <c r="AC16" s="47"/>
    </row>
    <row r="17" spans="1:29" ht="15.6" x14ac:dyDescent="0.3">
      <c r="A17" s="47"/>
      <c r="B17" s="47"/>
      <c r="C17" s="47"/>
      <c r="D17" s="47"/>
      <c r="E17" s="47"/>
      <c r="F17" s="48"/>
      <c r="G17" s="47"/>
      <c r="H17" s="47"/>
      <c r="I17" s="47"/>
      <c r="J17" s="48"/>
      <c r="K17" s="48"/>
      <c r="L17" s="48"/>
      <c r="M17" s="109"/>
      <c r="N17" s="47"/>
      <c r="O17" s="54"/>
      <c r="P17" s="109"/>
      <c r="Q17" s="54"/>
      <c r="R17" s="54"/>
      <c r="S17" s="109"/>
      <c r="T17" s="66"/>
      <c r="U17" s="54"/>
      <c r="V17" s="47"/>
      <c r="W17" s="47"/>
      <c r="X17" s="47"/>
      <c r="Y17" s="47"/>
      <c r="Z17" s="47"/>
      <c r="AA17" s="47"/>
      <c r="AB17" s="47"/>
      <c r="AC17" s="47"/>
    </row>
    <row r="18" spans="1:29" ht="15.6" x14ac:dyDescent="0.3">
      <c r="A18" s="47"/>
      <c r="B18" s="47"/>
      <c r="C18" s="47"/>
      <c r="D18" s="47"/>
      <c r="E18" s="47"/>
      <c r="F18" s="48"/>
      <c r="G18" s="47"/>
      <c r="H18" s="47"/>
      <c r="I18" s="47"/>
      <c r="J18" s="48"/>
      <c r="K18" s="48"/>
      <c r="L18" s="48"/>
      <c r="M18" s="109"/>
      <c r="N18" s="47"/>
      <c r="O18" s="54"/>
      <c r="P18" s="109"/>
      <c r="Q18" s="54"/>
      <c r="R18" s="54"/>
      <c r="S18" s="109"/>
      <c r="T18" s="66"/>
      <c r="U18" s="54"/>
      <c r="V18" s="47"/>
      <c r="W18" s="47"/>
      <c r="X18" s="47"/>
      <c r="Y18" s="47"/>
      <c r="Z18" s="47"/>
      <c r="AA18" s="47"/>
      <c r="AB18" s="47"/>
      <c r="AC18" s="47"/>
    </row>
    <row r="19" spans="1:29" ht="15.6" x14ac:dyDescent="0.3">
      <c r="A19" s="47"/>
      <c r="B19" s="47"/>
      <c r="C19" s="47"/>
      <c r="D19" s="47"/>
      <c r="E19" s="47"/>
      <c r="F19" s="48"/>
      <c r="G19" s="47"/>
      <c r="H19" s="47"/>
      <c r="I19" s="47"/>
      <c r="J19" s="48"/>
      <c r="K19" s="48"/>
      <c r="L19" s="48"/>
      <c r="M19" s="109"/>
      <c r="N19" s="47"/>
      <c r="O19" s="54"/>
      <c r="P19" s="109"/>
      <c r="Q19" s="54"/>
      <c r="R19" s="54"/>
      <c r="S19" s="109"/>
      <c r="T19" s="66"/>
      <c r="U19" s="54"/>
      <c r="V19" s="47"/>
      <c r="W19" s="47"/>
      <c r="X19" s="47"/>
      <c r="Y19" s="47"/>
      <c r="Z19" s="47"/>
      <c r="AA19" s="47"/>
      <c r="AB19" s="47"/>
      <c r="AC19" s="47"/>
    </row>
    <row r="20" spans="1:29" ht="15.75" customHeight="1" x14ac:dyDescent="0.3">
      <c r="A20" s="47"/>
      <c r="B20" s="47"/>
      <c r="C20" s="47"/>
      <c r="D20" s="47"/>
      <c r="E20" s="47"/>
      <c r="F20" s="48"/>
      <c r="G20" s="47"/>
      <c r="H20" s="47"/>
      <c r="I20" s="47"/>
      <c r="J20" s="48"/>
      <c r="K20" s="48"/>
      <c r="L20" s="48"/>
      <c r="M20" s="109"/>
      <c r="N20" s="47"/>
      <c r="O20" s="54"/>
      <c r="P20" s="109"/>
      <c r="Q20" s="54"/>
      <c r="R20" s="54"/>
      <c r="S20" s="109"/>
      <c r="T20" s="66"/>
      <c r="U20" s="54"/>
      <c r="V20" s="47"/>
      <c r="W20" s="47"/>
      <c r="X20" s="47"/>
      <c r="Y20" s="47"/>
      <c r="Z20" s="47"/>
      <c r="AA20" s="47"/>
      <c r="AB20" s="47"/>
      <c r="AC20" s="47"/>
    </row>
    <row r="21" spans="1:29" ht="15.75" customHeight="1" x14ac:dyDescent="0.3">
      <c r="A21" s="47"/>
      <c r="B21" s="47"/>
      <c r="C21" s="47"/>
      <c r="D21" s="47"/>
      <c r="E21" s="47"/>
      <c r="F21" s="48"/>
      <c r="G21" s="47"/>
      <c r="H21" s="47"/>
      <c r="I21" s="47"/>
      <c r="J21" s="48"/>
      <c r="K21" s="48"/>
      <c r="L21" s="48"/>
      <c r="M21" s="109"/>
      <c r="N21" s="47"/>
      <c r="O21" s="54"/>
      <c r="P21" s="109"/>
      <c r="Q21" s="54"/>
      <c r="R21" s="54"/>
      <c r="S21" s="109"/>
      <c r="T21" s="66"/>
      <c r="U21" s="54"/>
      <c r="V21" s="47"/>
      <c r="W21" s="47"/>
      <c r="X21" s="47"/>
      <c r="Y21" s="47"/>
      <c r="Z21" s="47"/>
      <c r="AA21" s="47"/>
      <c r="AB21" s="47"/>
      <c r="AC21" s="47"/>
    </row>
    <row r="22" spans="1:29" ht="15.75" customHeight="1" x14ac:dyDescent="0.3">
      <c r="A22" s="47"/>
      <c r="B22" s="47"/>
      <c r="C22" s="47"/>
      <c r="D22" s="47"/>
      <c r="E22" s="47"/>
      <c r="F22" s="48"/>
      <c r="G22" s="47"/>
      <c r="H22" s="47"/>
      <c r="I22" s="47"/>
      <c r="J22" s="48"/>
      <c r="K22" s="48"/>
      <c r="L22" s="48"/>
      <c r="M22" s="109"/>
      <c r="N22" s="47"/>
      <c r="O22" s="54"/>
      <c r="P22" s="109"/>
      <c r="Q22" s="54"/>
      <c r="R22" s="54"/>
      <c r="S22" s="109"/>
      <c r="T22" s="66"/>
      <c r="U22" s="54"/>
      <c r="V22" s="47"/>
      <c r="W22" s="47"/>
      <c r="X22" s="47"/>
      <c r="Y22" s="47"/>
      <c r="Z22" s="47"/>
      <c r="AA22" s="47"/>
      <c r="AB22" s="47"/>
      <c r="AC22" s="47"/>
    </row>
    <row r="23" spans="1:29" ht="15.75" customHeight="1" x14ac:dyDescent="0.3">
      <c r="A23" s="47"/>
      <c r="B23" s="47"/>
      <c r="C23" s="47"/>
      <c r="D23" s="47"/>
      <c r="E23" s="47"/>
      <c r="F23" s="48"/>
      <c r="G23" s="47"/>
      <c r="H23" s="47"/>
      <c r="I23" s="47"/>
      <c r="J23" s="48"/>
      <c r="K23" s="48"/>
      <c r="L23" s="48"/>
      <c r="M23" s="109"/>
      <c r="N23" s="47"/>
      <c r="O23" s="54"/>
      <c r="P23" s="109"/>
      <c r="Q23" s="54"/>
      <c r="R23" s="54"/>
      <c r="S23" s="109"/>
      <c r="T23" s="66"/>
      <c r="U23" s="54"/>
      <c r="V23" s="47"/>
      <c r="W23" s="47"/>
      <c r="X23" s="47"/>
      <c r="Y23" s="47"/>
      <c r="Z23" s="47"/>
      <c r="AA23" s="47"/>
      <c r="AB23" s="47"/>
      <c r="AC23" s="47"/>
    </row>
    <row r="24" spans="1:29" ht="15.75" customHeight="1" x14ac:dyDescent="0.3">
      <c r="A24" s="47"/>
      <c r="B24" s="47"/>
      <c r="C24" s="47"/>
      <c r="D24" s="47"/>
      <c r="E24" s="47"/>
      <c r="F24" s="48"/>
      <c r="G24" s="47"/>
      <c r="H24" s="47"/>
      <c r="I24" s="47"/>
      <c r="J24" s="48"/>
      <c r="K24" s="48"/>
      <c r="L24" s="48"/>
      <c r="M24" s="109"/>
      <c r="N24" s="47"/>
      <c r="O24" s="54"/>
      <c r="P24" s="109"/>
      <c r="Q24" s="54"/>
      <c r="R24" s="54"/>
      <c r="S24" s="109"/>
      <c r="T24" s="66"/>
      <c r="U24" s="54"/>
      <c r="V24" s="47"/>
      <c r="W24" s="47"/>
      <c r="X24" s="47"/>
      <c r="Y24" s="47"/>
      <c r="Z24" s="47"/>
      <c r="AA24" s="47"/>
      <c r="AB24" s="47"/>
      <c r="AC24" s="47"/>
    </row>
    <row r="25" spans="1:29" ht="15.75" customHeight="1" x14ac:dyDescent="0.3">
      <c r="A25" s="47"/>
      <c r="B25" s="47"/>
      <c r="C25" s="47"/>
      <c r="D25" s="47"/>
      <c r="E25" s="47"/>
      <c r="F25" s="48"/>
      <c r="G25" s="47"/>
      <c r="H25" s="47"/>
      <c r="I25" s="47"/>
      <c r="J25" s="48"/>
      <c r="K25" s="48"/>
      <c r="L25" s="48"/>
      <c r="M25" s="109"/>
      <c r="N25" s="47"/>
      <c r="O25" s="54"/>
      <c r="P25" s="109"/>
      <c r="Q25" s="54"/>
      <c r="R25" s="54"/>
      <c r="S25" s="109"/>
      <c r="T25" s="66"/>
      <c r="U25" s="54"/>
      <c r="V25" s="47"/>
      <c r="W25" s="47"/>
      <c r="X25" s="47"/>
      <c r="Y25" s="47"/>
      <c r="Z25" s="47"/>
      <c r="AA25" s="47"/>
      <c r="AB25" s="47"/>
      <c r="AC25" s="47"/>
    </row>
    <row r="26" spans="1:29" ht="15.75" customHeight="1" x14ac:dyDescent="0.3">
      <c r="A26" s="47"/>
      <c r="B26" s="47"/>
      <c r="C26" s="47"/>
      <c r="D26" s="47"/>
      <c r="E26" s="47"/>
      <c r="F26" s="48"/>
      <c r="G26" s="47"/>
      <c r="H26" s="47"/>
      <c r="I26" s="47"/>
      <c r="J26" s="48"/>
      <c r="K26" s="48"/>
      <c r="L26" s="48"/>
      <c r="M26" s="109"/>
      <c r="N26" s="47"/>
      <c r="O26" s="54"/>
      <c r="P26" s="109"/>
      <c r="Q26" s="54"/>
      <c r="R26" s="54"/>
      <c r="S26" s="109"/>
      <c r="T26" s="66"/>
      <c r="U26" s="54"/>
      <c r="V26" s="47"/>
      <c r="W26" s="47"/>
      <c r="X26" s="47"/>
      <c r="Y26" s="47"/>
      <c r="Z26" s="47"/>
      <c r="AA26" s="47"/>
      <c r="AB26" s="47"/>
      <c r="AC26" s="47"/>
    </row>
    <row r="27" spans="1:29" ht="15.75" customHeight="1" x14ac:dyDescent="0.3">
      <c r="A27" s="47"/>
      <c r="B27" s="47"/>
      <c r="C27" s="47"/>
      <c r="D27" s="47"/>
      <c r="E27" s="47"/>
      <c r="F27" s="48"/>
      <c r="G27" s="47"/>
      <c r="H27" s="47"/>
      <c r="I27" s="47"/>
      <c r="J27" s="48"/>
      <c r="K27" s="48"/>
      <c r="L27" s="48"/>
      <c r="M27" s="109"/>
      <c r="N27" s="47"/>
      <c r="O27" s="54"/>
      <c r="P27" s="109"/>
      <c r="Q27" s="54"/>
      <c r="R27" s="54"/>
      <c r="S27" s="109"/>
      <c r="T27" s="66"/>
      <c r="U27" s="54"/>
      <c r="V27" s="47"/>
      <c r="W27" s="47"/>
      <c r="X27" s="47"/>
      <c r="Y27" s="47"/>
      <c r="Z27" s="47"/>
      <c r="AA27" s="47"/>
      <c r="AB27" s="47"/>
      <c r="AC27" s="47"/>
    </row>
    <row r="28" spans="1:29" ht="15.75" customHeight="1" x14ac:dyDescent="0.3">
      <c r="A28" s="47"/>
      <c r="B28" s="47"/>
      <c r="C28" s="47"/>
      <c r="D28" s="47"/>
      <c r="E28" s="47"/>
      <c r="F28" s="48"/>
      <c r="G28" s="47"/>
      <c r="H28" s="47"/>
      <c r="I28" s="47"/>
      <c r="J28" s="48"/>
      <c r="K28" s="48"/>
      <c r="L28" s="48"/>
      <c r="M28" s="109"/>
      <c r="N28" s="47"/>
      <c r="O28" s="54"/>
      <c r="P28" s="109"/>
      <c r="Q28" s="54"/>
      <c r="R28" s="54"/>
      <c r="S28" s="109"/>
      <c r="T28" s="66"/>
      <c r="U28" s="54"/>
      <c r="V28" s="47"/>
      <c r="W28" s="47"/>
      <c r="X28" s="47"/>
      <c r="Y28" s="47"/>
      <c r="Z28" s="47"/>
      <c r="AA28" s="47"/>
      <c r="AB28" s="47"/>
      <c r="AC28" s="47"/>
    </row>
    <row r="29" spans="1:29" ht="15.75" customHeight="1" x14ac:dyDescent="0.3">
      <c r="A29" s="47"/>
      <c r="B29" s="47"/>
      <c r="C29" s="47"/>
      <c r="D29" s="47"/>
      <c r="E29" s="47"/>
      <c r="F29" s="48"/>
      <c r="G29" s="47"/>
      <c r="H29" s="47"/>
      <c r="I29" s="47"/>
      <c r="J29" s="48"/>
      <c r="K29" s="48"/>
      <c r="L29" s="48"/>
      <c r="M29" s="109"/>
      <c r="N29" s="47"/>
      <c r="O29" s="54"/>
      <c r="P29" s="109"/>
      <c r="Q29" s="54"/>
      <c r="R29" s="54"/>
      <c r="S29" s="109"/>
      <c r="T29" s="66"/>
      <c r="U29" s="54"/>
      <c r="V29" s="47"/>
      <c r="W29" s="47"/>
      <c r="X29" s="47"/>
      <c r="Y29" s="47"/>
      <c r="Z29" s="47"/>
      <c r="AA29" s="47"/>
      <c r="AB29" s="47"/>
      <c r="AC29" s="47"/>
    </row>
    <row r="30" spans="1:29" ht="15.75" customHeight="1" x14ac:dyDescent="0.3">
      <c r="A30" s="47"/>
      <c r="B30" s="47"/>
      <c r="C30" s="47"/>
      <c r="D30" s="47"/>
      <c r="E30" s="47"/>
      <c r="F30" s="48"/>
      <c r="G30" s="47"/>
      <c r="H30" s="47"/>
      <c r="I30" s="47"/>
      <c r="J30" s="48"/>
      <c r="K30" s="48"/>
      <c r="L30" s="48"/>
      <c r="M30" s="109"/>
      <c r="N30" s="47"/>
      <c r="O30" s="54"/>
      <c r="P30" s="109"/>
      <c r="Q30" s="54"/>
      <c r="R30" s="54"/>
      <c r="S30" s="109"/>
      <c r="T30" s="66"/>
      <c r="U30" s="54"/>
      <c r="V30" s="47"/>
      <c r="W30" s="47"/>
      <c r="X30" s="47"/>
      <c r="Y30" s="47"/>
      <c r="Z30" s="47"/>
      <c r="AA30" s="47"/>
      <c r="AB30" s="47"/>
      <c r="AC30" s="47"/>
    </row>
    <row r="31" spans="1:29" ht="15.75" customHeight="1" x14ac:dyDescent="0.3">
      <c r="A31" s="47"/>
      <c r="B31" s="47"/>
      <c r="C31" s="47"/>
      <c r="D31" s="47"/>
      <c r="E31" s="47"/>
      <c r="F31" s="48"/>
      <c r="G31" s="47"/>
      <c r="H31" s="47"/>
      <c r="I31" s="47"/>
      <c r="J31" s="48"/>
      <c r="K31" s="48"/>
      <c r="L31" s="48"/>
      <c r="M31" s="109"/>
      <c r="N31" s="47"/>
      <c r="O31" s="54"/>
      <c r="P31" s="109"/>
      <c r="Q31" s="54"/>
      <c r="R31" s="54"/>
      <c r="S31" s="109"/>
      <c r="T31" s="66"/>
      <c r="U31" s="54"/>
      <c r="V31" s="47"/>
      <c r="W31" s="47"/>
      <c r="X31" s="47"/>
      <c r="Y31" s="47"/>
      <c r="Z31" s="47"/>
      <c r="AA31" s="47"/>
      <c r="AB31" s="47"/>
      <c r="AC31" s="47"/>
    </row>
    <row r="32" spans="1:29" ht="15.75" customHeight="1" x14ac:dyDescent="0.3">
      <c r="A32" s="47"/>
      <c r="B32" s="47"/>
      <c r="C32" s="47"/>
      <c r="D32" s="47"/>
      <c r="E32" s="47"/>
      <c r="F32" s="48"/>
      <c r="G32" s="47"/>
      <c r="H32" s="47"/>
      <c r="I32" s="47"/>
      <c r="J32" s="48"/>
      <c r="K32" s="48"/>
      <c r="L32" s="48"/>
      <c r="M32" s="109"/>
      <c r="N32" s="47"/>
      <c r="O32" s="54"/>
      <c r="P32" s="109"/>
      <c r="Q32" s="54"/>
      <c r="R32" s="54"/>
      <c r="S32" s="109"/>
      <c r="T32" s="66"/>
      <c r="U32" s="54"/>
      <c r="V32" s="47"/>
      <c r="W32" s="47"/>
      <c r="X32" s="47"/>
      <c r="Y32" s="47"/>
      <c r="Z32" s="47"/>
      <c r="AA32" s="47"/>
      <c r="AB32" s="47"/>
      <c r="AC32" s="47"/>
    </row>
    <row r="33" spans="1:29" ht="15.75" customHeight="1" x14ac:dyDescent="0.3">
      <c r="A33" s="47"/>
      <c r="B33" s="47"/>
      <c r="C33" s="47"/>
      <c r="D33" s="47"/>
      <c r="E33" s="47"/>
      <c r="F33" s="48"/>
      <c r="G33" s="47"/>
      <c r="H33" s="47"/>
      <c r="I33" s="47"/>
      <c r="J33" s="48"/>
      <c r="K33" s="48"/>
      <c r="L33" s="48"/>
      <c r="M33" s="109"/>
      <c r="N33" s="47"/>
      <c r="O33" s="54"/>
      <c r="P33" s="109"/>
      <c r="Q33" s="54"/>
      <c r="R33" s="54"/>
      <c r="S33" s="109"/>
      <c r="T33" s="66"/>
      <c r="U33" s="54"/>
      <c r="V33" s="47"/>
      <c r="W33" s="47"/>
      <c r="X33" s="47"/>
      <c r="Y33" s="47"/>
      <c r="Z33" s="47"/>
      <c r="AA33" s="47"/>
      <c r="AB33" s="47"/>
      <c r="AC33" s="47"/>
    </row>
    <row r="34" spans="1:29" ht="15.75" customHeight="1" x14ac:dyDescent="0.3">
      <c r="A34" s="47"/>
      <c r="B34" s="47"/>
      <c r="C34" s="47"/>
      <c r="D34" s="47"/>
      <c r="E34" s="47"/>
      <c r="F34" s="48"/>
      <c r="G34" s="47"/>
      <c r="H34" s="47"/>
      <c r="I34" s="47"/>
      <c r="J34" s="48"/>
      <c r="K34" s="48"/>
      <c r="L34" s="48"/>
      <c r="M34" s="109"/>
      <c r="N34" s="47"/>
      <c r="O34" s="54"/>
      <c r="P34" s="109"/>
      <c r="Q34" s="54"/>
      <c r="R34" s="54"/>
      <c r="S34" s="109"/>
      <c r="T34" s="66"/>
      <c r="U34" s="54"/>
      <c r="V34" s="47"/>
      <c r="W34" s="47"/>
      <c r="X34" s="47"/>
      <c r="Y34" s="47"/>
      <c r="Z34" s="47"/>
      <c r="AA34" s="47"/>
      <c r="AB34" s="47"/>
      <c r="AC34" s="47"/>
    </row>
    <row r="35" spans="1:29" ht="15.75" customHeight="1" x14ac:dyDescent="0.3">
      <c r="A35" s="47"/>
      <c r="B35" s="47"/>
      <c r="C35" s="47"/>
      <c r="D35" s="47"/>
      <c r="E35" s="47"/>
      <c r="F35" s="48"/>
      <c r="G35" s="47"/>
      <c r="H35" s="47"/>
      <c r="I35" s="47"/>
      <c r="J35" s="48"/>
      <c r="K35" s="48"/>
      <c r="L35" s="48"/>
      <c r="M35" s="109"/>
      <c r="N35" s="47"/>
      <c r="O35" s="54"/>
      <c r="P35" s="109"/>
      <c r="Q35" s="54"/>
      <c r="R35" s="54"/>
      <c r="S35" s="109"/>
      <c r="T35" s="66"/>
      <c r="U35" s="54"/>
      <c r="V35" s="47"/>
      <c r="W35" s="47"/>
      <c r="X35" s="47"/>
      <c r="Y35" s="47"/>
      <c r="Z35" s="47"/>
      <c r="AA35" s="47"/>
      <c r="AB35" s="47"/>
      <c r="AC35" s="47"/>
    </row>
    <row r="36" spans="1:29" ht="15.75" customHeight="1" x14ac:dyDescent="0.3">
      <c r="A36" s="47"/>
      <c r="B36" s="47"/>
      <c r="C36" s="47"/>
      <c r="D36" s="47"/>
      <c r="E36" s="47"/>
      <c r="F36" s="48"/>
      <c r="G36" s="47"/>
      <c r="H36" s="47"/>
      <c r="I36" s="47"/>
      <c r="J36" s="48"/>
      <c r="K36" s="48"/>
      <c r="L36" s="48"/>
      <c r="M36" s="109"/>
      <c r="N36" s="47"/>
      <c r="O36" s="54"/>
      <c r="P36" s="109"/>
      <c r="Q36" s="54"/>
      <c r="R36" s="54"/>
      <c r="S36" s="109"/>
      <c r="T36" s="66"/>
      <c r="U36" s="54"/>
      <c r="V36" s="47"/>
      <c r="W36" s="47"/>
      <c r="X36" s="47"/>
      <c r="Y36" s="47"/>
      <c r="Z36" s="47"/>
      <c r="AA36" s="47"/>
      <c r="AB36" s="47"/>
      <c r="AC36" s="47"/>
    </row>
    <row r="37" spans="1:29" ht="15.75" customHeight="1" x14ac:dyDescent="0.3">
      <c r="A37" s="47"/>
      <c r="B37" s="47"/>
      <c r="C37" s="47"/>
      <c r="D37" s="47"/>
      <c r="E37" s="47"/>
      <c r="F37" s="48"/>
      <c r="G37" s="47"/>
      <c r="H37" s="47"/>
      <c r="I37" s="47"/>
      <c r="J37" s="48"/>
      <c r="K37" s="48"/>
      <c r="L37" s="48"/>
      <c r="M37" s="109"/>
      <c r="N37" s="47"/>
      <c r="O37" s="54"/>
      <c r="P37" s="109"/>
      <c r="Q37" s="54"/>
      <c r="R37" s="54"/>
      <c r="S37" s="109"/>
      <c r="T37" s="66"/>
      <c r="U37" s="54"/>
      <c r="V37" s="47"/>
      <c r="W37" s="47"/>
      <c r="X37" s="47"/>
      <c r="Y37" s="47"/>
      <c r="Z37" s="47"/>
      <c r="AA37" s="47"/>
      <c r="AB37" s="47"/>
      <c r="AC37" s="47"/>
    </row>
    <row r="38" spans="1:29" ht="15.75" customHeight="1" x14ac:dyDescent="0.3">
      <c r="A38" s="47"/>
      <c r="B38" s="47"/>
      <c r="C38" s="47"/>
      <c r="D38" s="47"/>
      <c r="E38" s="47"/>
      <c r="F38" s="48"/>
      <c r="G38" s="47"/>
      <c r="H38" s="47"/>
      <c r="I38" s="47"/>
      <c r="J38" s="48"/>
      <c r="K38" s="48"/>
      <c r="L38" s="48"/>
      <c r="M38" s="109"/>
      <c r="N38" s="47"/>
      <c r="O38" s="54"/>
      <c r="P38" s="109"/>
      <c r="Q38" s="54"/>
      <c r="R38" s="54"/>
      <c r="S38" s="109"/>
      <c r="T38" s="66"/>
      <c r="U38" s="54"/>
      <c r="V38" s="47"/>
      <c r="W38" s="47"/>
      <c r="X38" s="47"/>
      <c r="Y38" s="47"/>
      <c r="Z38" s="47"/>
      <c r="AA38" s="47"/>
      <c r="AB38" s="47"/>
      <c r="AC38" s="47"/>
    </row>
    <row r="39" spans="1:29" ht="15.75" customHeight="1" x14ac:dyDescent="0.3">
      <c r="A39" s="47"/>
      <c r="B39" s="47"/>
      <c r="C39" s="47"/>
      <c r="D39" s="47"/>
      <c r="E39" s="47"/>
      <c r="F39" s="48"/>
      <c r="G39" s="47"/>
      <c r="H39" s="47"/>
      <c r="I39" s="47"/>
      <c r="J39" s="48"/>
      <c r="K39" s="48"/>
      <c r="L39" s="48"/>
      <c r="M39" s="109"/>
      <c r="N39" s="47"/>
      <c r="O39" s="54"/>
      <c r="P39" s="109"/>
      <c r="Q39" s="54"/>
      <c r="R39" s="54"/>
      <c r="S39" s="109"/>
      <c r="T39" s="66"/>
      <c r="U39" s="54"/>
      <c r="V39" s="47"/>
      <c r="W39" s="47"/>
      <c r="X39" s="47"/>
      <c r="Y39" s="47"/>
      <c r="Z39" s="47"/>
      <c r="AA39" s="47"/>
      <c r="AB39" s="47"/>
      <c r="AC39" s="47"/>
    </row>
    <row r="40" spans="1:29" ht="15.75" customHeight="1" x14ac:dyDescent="0.3">
      <c r="A40" s="47"/>
      <c r="B40" s="47"/>
      <c r="C40" s="47"/>
      <c r="D40" s="47"/>
      <c r="E40" s="47"/>
      <c r="F40" s="48"/>
      <c r="G40" s="47"/>
      <c r="H40" s="47"/>
      <c r="I40" s="47"/>
      <c r="J40" s="48"/>
      <c r="K40" s="48"/>
      <c r="L40" s="48"/>
      <c r="M40" s="109"/>
      <c r="N40" s="47"/>
      <c r="O40" s="54"/>
      <c r="P40" s="109"/>
      <c r="Q40" s="54"/>
      <c r="R40" s="54"/>
      <c r="S40" s="109"/>
      <c r="T40" s="66"/>
      <c r="U40" s="54"/>
      <c r="V40" s="47"/>
      <c r="W40" s="47"/>
      <c r="X40" s="47"/>
      <c r="Y40" s="47"/>
      <c r="Z40" s="47"/>
      <c r="AA40" s="47"/>
      <c r="AB40" s="47"/>
      <c r="AC40" s="47"/>
    </row>
    <row r="41" spans="1:29" ht="15.75" customHeight="1" x14ac:dyDescent="0.3">
      <c r="A41" s="47"/>
      <c r="B41" s="47"/>
      <c r="C41" s="47"/>
      <c r="D41" s="47"/>
      <c r="E41" s="47"/>
      <c r="F41" s="48"/>
      <c r="G41" s="47"/>
      <c r="H41" s="47"/>
      <c r="I41" s="47"/>
      <c r="J41" s="48"/>
      <c r="K41" s="48"/>
      <c r="L41" s="48"/>
      <c r="M41" s="109"/>
      <c r="N41" s="47"/>
      <c r="O41" s="54"/>
      <c r="P41" s="109"/>
      <c r="Q41" s="54"/>
      <c r="R41" s="54"/>
      <c r="S41" s="109"/>
      <c r="T41" s="66"/>
      <c r="U41" s="54"/>
      <c r="V41" s="47"/>
      <c r="W41" s="47"/>
      <c r="X41" s="47"/>
      <c r="Y41" s="47"/>
      <c r="Z41" s="47"/>
      <c r="AA41" s="47"/>
      <c r="AB41" s="47"/>
      <c r="AC41" s="47"/>
    </row>
    <row r="42" spans="1:29" ht="15.75" customHeight="1" x14ac:dyDescent="0.3">
      <c r="A42" s="47"/>
      <c r="B42" s="47"/>
      <c r="C42" s="47"/>
      <c r="D42" s="47"/>
      <c r="E42" s="47"/>
      <c r="F42" s="48"/>
      <c r="G42" s="47"/>
      <c r="H42" s="47"/>
      <c r="I42" s="47"/>
      <c r="J42" s="48"/>
      <c r="K42" s="48"/>
      <c r="L42" s="48"/>
      <c r="M42" s="109"/>
      <c r="N42" s="47"/>
      <c r="O42" s="54"/>
      <c r="P42" s="109"/>
      <c r="Q42" s="54"/>
      <c r="R42" s="54"/>
      <c r="S42" s="109"/>
      <c r="T42" s="66"/>
      <c r="U42" s="54"/>
      <c r="V42" s="47"/>
      <c r="W42" s="47"/>
      <c r="X42" s="47"/>
      <c r="Y42" s="47"/>
      <c r="Z42" s="47"/>
      <c r="AA42" s="47"/>
      <c r="AB42" s="47"/>
      <c r="AC42" s="47"/>
    </row>
    <row r="43" spans="1:29" ht="15.75" customHeight="1" x14ac:dyDescent="0.3">
      <c r="A43" s="47"/>
      <c r="B43" s="47"/>
      <c r="C43" s="47"/>
      <c r="D43" s="47"/>
      <c r="E43" s="47"/>
      <c r="F43" s="48"/>
      <c r="G43" s="47"/>
      <c r="H43" s="47"/>
      <c r="I43" s="47"/>
      <c r="J43" s="48"/>
      <c r="K43" s="48"/>
      <c r="L43" s="48"/>
      <c r="M43" s="109"/>
      <c r="N43" s="47"/>
      <c r="O43" s="54"/>
      <c r="P43" s="109"/>
      <c r="Q43" s="54"/>
      <c r="R43" s="54"/>
      <c r="S43" s="109"/>
      <c r="T43" s="66"/>
      <c r="U43" s="54"/>
      <c r="V43" s="47"/>
      <c r="W43" s="47"/>
      <c r="X43" s="47"/>
      <c r="Y43" s="47"/>
      <c r="Z43" s="47"/>
      <c r="AA43" s="47"/>
      <c r="AB43" s="47"/>
      <c r="AC43" s="47"/>
    </row>
    <row r="44" spans="1:29" ht="15.75" customHeight="1" x14ac:dyDescent="0.3">
      <c r="A44" s="47"/>
      <c r="B44" s="47"/>
      <c r="C44" s="47"/>
      <c r="D44" s="47"/>
      <c r="E44" s="47"/>
      <c r="F44" s="48"/>
      <c r="G44" s="47"/>
      <c r="H44" s="47"/>
      <c r="I44" s="47"/>
      <c r="J44" s="48"/>
      <c r="K44" s="48"/>
      <c r="L44" s="48"/>
      <c r="M44" s="109"/>
      <c r="N44" s="47"/>
      <c r="O44" s="54"/>
      <c r="P44" s="109"/>
      <c r="Q44" s="54"/>
      <c r="R44" s="54"/>
      <c r="S44" s="109"/>
      <c r="T44" s="66"/>
      <c r="U44" s="54"/>
      <c r="V44" s="47"/>
      <c r="W44" s="47"/>
      <c r="X44" s="47"/>
      <c r="Y44" s="47"/>
      <c r="Z44" s="47"/>
      <c r="AA44" s="47"/>
      <c r="AB44" s="47"/>
      <c r="AC44" s="47"/>
    </row>
    <row r="45" spans="1:29" ht="15.75" customHeight="1" x14ac:dyDescent="0.3">
      <c r="A45" s="47"/>
      <c r="B45" s="47"/>
      <c r="C45" s="47"/>
      <c r="D45" s="47"/>
      <c r="E45" s="47"/>
      <c r="F45" s="48"/>
      <c r="G45" s="47"/>
      <c r="H45" s="47"/>
      <c r="I45" s="47"/>
      <c r="J45" s="48"/>
      <c r="K45" s="48"/>
      <c r="L45" s="48"/>
      <c r="M45" s="109"/>
      <c r="N45" s="47"/>
      <c r="O45" s="54"/>
      <c r="P45" s="109"/>
      <c r="Q45" s="54"/>
      <c r="R45" s="54"/>
      <c r="S45" s="109"/>
      <c r="T45" s="66"/>
      <c r="U45" s="54"/>
      <c r="V45" s="47"/>
      <c r="W45" s="47"/>
      <c r="X45" s="47"/>
      <c r="Y45" s="47"/>
      <c r="Z45" s="47"/>
      <c r="AA45" s="47"/>
      <c r="AB45" s="47"/>
      <c r="AC45" s="47"/>
    </row>
    <row r="46" spans="1:29" ht="15.75" customHeight="1" x14ac:dyDescent="0.3">
      <c r="A46" s="47"/>
      <c r="B46" s="47"/>
      <c r="C46" s="47"/>
      <c r="D46" s="47"/>
      <c r="E46" s="47"/>
      <c r="F46" s="48"/>
      <c r="G46" s="47"/>
      <c r="H46" s="47"/>
      <c r="I46" s="47"/>
      <c r="J46" s="48"/>
      <c r="K46" s="48"/>
      <c r="L46" s="48"/>
      <c r="M46" s="109"/>
      <c r="N46" s="47"/>
      <c r="O46" s="54"/>
      <c r="P46" s="109"/>
      <c r="Q46" s="54"/>
      <c r="R46" s="54"/>
      <c r="S46" s="109"/>
      <c r="T46" s="66"/>
      <c r="U46" s="54"/>
      <c r="V46" s="47"/>
      <c r="W46" s="47"/>
      <c r="X46" s="47"/>
      <c r="Y46" s="47"/>
      <c r="Z46" s="47"/>
      <c r="AA46" s="47"/>
      <c r="AB46" s="47"/>
      <c r="AC46" s="47"/>
    </row>
    <row r="47" spans="1:29" ht="15.75" customHeight="1" x14ac:dyDescent="0.3">
      <c r="A47" s="47"/>
      <c r="B47" s="47"/>
      <c r="C47" s="47"/>
      <c r="D47" s="47"/>
      <c r="E47" s="47"/>
      <c r="F47" s="48"/>
      <c r="G47" s="47"/>
      <c r="H47" s="47"/>
      <c r="I47" s="47"/>
      <c r="J47" s="48"/>
      <c r="K47" s="48"/>
      <c r="L47" s="48"/>
      <c r="M47" s="109"/>
      <c r="N47" s="47"/>
      <c r="O47" s="54"/>
      <c r="P47" s="109"/>
      <c r="Q47" s="54"/>
      <c r="R47" s="54"/>
      <c r="S47" s="109"/>
      <c r="T47" s="66"/>
      <c r="U47" s="54"/>
      <c r="V47" s="47"/>
      <c r="W47" s="47"/>
      <c r="X47" s="47"/>
      <c r="Y47" s="47"/>
      <c r="Z47" s="47"/>
      <c r="AA47" s="47"/>
      <c r="AB47" s="47"/>
      <c r="AC47" s="47"/>
    </row>
    <row r="48" spans="1:29" ht="15.75" customHeight="1" x14ac:dyDescent="0.3">
      <c r="A48" s="47"/>
      <c r="B48" s="47"/>
      <c r="C48" s="47"/>
      <c r="D48" s="47"/>
      <c r="E48" s="47"/>
      <c r="F48" s="48"/>
      <c r="G48" s="47"/>
      <c r="H48" s="47"/>
      <c r="I48" s="47"/>
      <c r="J48" s="48"/>
      <c r="K48" s="48"/>
      <c r="L48" s="48"/>
      <c r="M48" s="109"/>
      <c r="N48" s="47"/>
      <c r="O48" s="54"/>
      <c r="P48" s="109"/>
      <c r="Q48" s="54"/>
      <c r="R48" s="54"/>
      <c r="S48" s="109"/>
      <c r="T48" s="66"/>
      <c r="U48" s="54"/>
      <c r="V48" s="47"/>
      <c r="W48" s="47"/>
      <c r="X48" s="47"/>
      <c r="Y48" s="47"/>
      <c r="Z48" s="47"/>
      <c r="AA48" s="47"/>
      <c r="AB48" s="47"/>
      <c r="AC48" s="47"/>
    </row>
    <row r="49" spans="1:29" ht="15.75" customHeight="1" x14ac:dyDescent="0.3">
      <c r="A49" s="47"/>
      <c r="B49" s="47"/>
      <c r="C49" s="47"/>
      <c r="D49" s="47"/>
      <c r="E49" s="47"/>
      <c r="F49" s="48"/>
      <c r="G49" s="47"/>
      <c r="H49" s="47"/>
      <c r="I49" s="47"/>
      <c r="J49" s="48"/>
      <c r="K49" s="48"/>
      <c r="L49" s="48"/>
      <c r="M49" s="109"/>
      <c r="N49" s="47"/>
      <c r="O49" s="54"/>
      <c r="P49" s="109"/>
      <c r="Q49" s="54"/>
      <c r="R49" s="54"/>
      <c r="S49" s="109"/>
      <c r="T49" s="66"/>
      <c r="U49" s="54"/>
      <c r="V49" s="47"/>
      <c r="W49" s="47"/>
      <c r="X49" s="47"/>
      <c r="Y49" s="47"/>
      <c r="Z49" s="47"/>
      <c r="AA49" s="47"/>
      <c r="AB49" s="47"/>
      <c r="AC49" s="47"/>
    </row>
    <row r="50" spans="1:29" ht="15.75" customHeight="1" x14ac:dyDescent="0.3">
      <c r="A50" s="47"/>
      <c r="B50" s="47"/>
      <c r="C50" s="47"/>
      <c r="D50" s="47"/>
      <c r="E50" s="47"/>
      <c r="F50" s="48"/>
      <c r="G50" s="47"/>
      <c r="H50" s="47"/>
      <c r="I50" s="47"/>
      <c r="J50" s="48"/>
      <c r="K50" s="48"/>
      <c r="L50" s="48"/>
      <c r="M50" s="109"/>
      <c r="N50" s="47"/>
      <c r="O50" s="54"/>
      <c r="P50" s="109"/>
      <c r="Q50" s="54"/>
      <c r="R50" s="54"/>
      <c r="S50" s="109"/>
      <c r="T50" s="66"/>
      <c r="U50" s="54"/>
      <c r="V50" s="47"/>
      <c r="W50" s="47"/>
      <c r="X50" s="47"/>
      <c r="Y50" s="47"/>
      <c r="Z50" s="47"/>
      <c r="AA50" s="47"/>
      <c r="AB50" s="47"/>
      <c r="AC50" s="47"/>
    </row>
    <row r="51" spans="1:29" ht="15.75" customHeight="1" x14ac:dyDescent="0.3">
      <c r="A51" s="47"/>
      <c r="B51" s="47"/>
      <c r="C51" s="47"/>
      <c r="D51" s="47"/>
      <c r="E51" s="47"/>
      <c r="F51" s="48"/>
      <c r="G51" s="47"/>
      <c r="H51" s="47"/>
      <c r="I51" s="47"/>
      <c r="J51" s="48"/>
      <c r="K51" s="48"/>
      <c r="L51" s="48"/>
      <c r="M51" s="109"/>
      <c r="N51" s="47"/>
      <c r="O51" s="54"/>
      <c r="P51" s="109"/>
      <c r="Q51" s="54"/>
      <c r="R51" s="54"/>
      <c r="S51" s="109"/>
      <c r="T51" s="66"/>
      <c r="U51" s="54"/>
      <c r="V51" s="47"/>
      <c r="W51" s="47"/>
      <c r="X51" s="47"/>
      <c r="Y51" s="47"/>
      <c r="Z51" s="47"/>
      <c r="AA51" s="47"/>
      <c r="AB51" s="47"/>
      <c r="AC51" s="47"/>
    </row>
    <row r="52" spans="1:29" ht="15.75" customHeight="1" x14ac:dyDescent="0.3">
      <c r="A52" s="47"/>
      <c r="B52" s="47"/>
      <c r="C52" s="47"/>
      <c r="D52" s="47"/>
      <c r="E52" s="47"/>
      <c r="F52" s="48"/>
      <c r="G52" s="47"/>
      <c r="H52" s="47"/>
      <c r="I52" s="47"/>
      <c r="J52" s="48"/>
      <c r="K52" s="48"/>
      <c r="L52" s="48"/>
      <c r="M52" s="109"/>
      <c r="N52" s="47"/>
      <c r="O52" s="54"/>
      <c r="P52" s="109"/>
      <c r="Q52" s="54"/>
      <c r="R52" s="54"/>
      <c r="S52" s="109"/>
      <c r="T52" s="66"/>
      <c r="U52" s="54"/>
      <c r="V52" s="47"/>
      <c r="W52" s="47"/>
      <c r="X52" s="47"/>
      <c r="Y52" s="47"/>
      <c r="Z52" s="47"/>
      <c r="AA52" s="47"/>
      <c r="AB52" s="47"/>
      <c r="AC52" s="47"/>
    </row>
    <row r="53" spans="1:29" ht="15.75" customHeight="1" x14ac:dyDescent="0.3">
      <c r="A53" s="47"/>
      <c r="B53" s="47"/>
      <c r="C53" s="47"/>
      <c r="D53" s="47"/>
      <c r="E53" s="47"/>
      <c r="F53" s="48"/>
      <c r="G53" s="47"/>
      <c r="H53" s="47"/>
      <c r="I53" s="47"/>
      <c r="J53" s="48"/>
      <c r="K53" s="48"/>
      <c r="L53" s="48"/>
      <c r="M53" s="109"/>
      <c r="N53" s="47"/>
      <c r="O53" s="54"/>
      <c r="P53" s="109"/>
      <c r="Q53" s="54"/>
      <c r="R53" s="54"/>
      <c r="S53" s="109"/>
      <c r="T53" s="66"/>
      <c r="U53" s="54"/>
      <c r="V53" s="47"/>
      <c r="W53" s="47"/>
      <c r="X53" s="47"/>
      <c r="Y53" s="47"/>
      <c r="Z53" s="47"/>
      <c r="AA53" s="47"/>
      <c r="AB53" s="47"/>
      <c r="AC53" s="47"/>
    </row>
    <row r="54" spans="1:29" ht="15.75" customHeight="1" x14ac:dyDescent="0.3">
      <c r="A54" s="47"/>
      <c r="B54" s="47"/>
      <c r="C54" s="47"/>
      <c r="D54" s="47"/>
      <c r="E54" s="47"/>
      <c r="F54" s="48"/>
      <c r="G54" s="47"/>
      <c r="H54" s="47"/>
      <c r="I54" s="47"/>
      <c r="J54" s="48"/>
      <c r="K54" s="48"/>
      <c r="L54" s="48"/>
      <c r="M54" s="109"/>
      <c r="N54" s="47"/>
      <c r="O54" s="54"/>
      <c r="P54" s="109"/>
      <c r="Q54" s="54"/>
      <c r="R54" s="54"/>
      <c r="S54" s="109"/>
      <c r="T54" s="66"/>
      <c r="U54" s="54"/>
      <c r="V54" s="47"/>
      <c r="W54" s="47"/>
      <c r="X54" s="47"/>
      <c r="Y54" s="47"/>
      <c r="Z54" s="47"/>
      <c r="AA54" s="47"/>
      <c r="AB54" s="47"/>
      <c r="AC54" s="47"/>
    </row>
    <row r="55" spans="1:29" ht="15.75" customHeight="1" x14ac:dyDescent="0.3">
      <c r="A55" s="47"/>
      <c r="B55" s="47"/>
      <c r="C55" s="47"/>
      <c r="D55" s="47"/>
      <c r="E55" s="47"/>
      <c r="F55" s="48"/>
      <c r="G55" s="47"/>
      <c r="H55" s="47"/>
      <c r="I55" s="47"/>
      <c r="J55" s="48"/>
      <c r="K55" s="48"/>
      <c r="L55" s="48"/>
      <c r="M55" s="109"/>
      <c r="N55" s="47"/>
      <c r="O55" s="54"/>
      <c r="P55" s="109"/>
      <c r="Q55" s="54"/>
      <c r="R55" s="54"/>
      <c r="S55" s="109"/>
      <c r="T55" s="66"/>
      <c r="U55" s="54"/>
      <c r="V55" s="47"/>
      <c r="W55" s="47"/>
      <c r="X55" s="47"/>
      <c r="Y55" s="47"/>
      <c r="Z55" s="47"/>
      <c r="AA55" s="47"/>
      <c r="AB55" s="47"/>
      <c r="AC55" s="47"/>
    </row>
    <row r="56" spans="1:29" ht="15.75" customHeight="1" x14ac:dyDescent="0.3">
      <c r="A56" s="47"/>
      <c r="B56" s="47"/>
      <c r="C56" s="47"/>
      <c r="D56" s="47"/>
      <c r="E56" s="47"/>
      <c r="F56" s="48"/>
      <c r="G56" s="47"/>
      <c r="H56" s="47"/>
      <c r="I56" s="47"/>
      <c r="J56" s="48"/>
      <c r="K56" s="48"/>
      <c r="L56" s="48"/>
      <c r="M56" s="109"/>
      <c r="N56" s="47"/>
      <c r="O56" s="54"/>
      <c r="P56" s="109"/>
      <c r="Q56" s="54"/>
      <c r="R56" s="54"/>
      <c r="S56" s="109"/>
      <c r="T56" s="66"/>
      <c r="U56" s="54"/>
      <c r="V56" s="47"/>
      <c r="W56" s="47"/>
      <c r="X56" s="47"/>
      <c r="Y56" s="47"/>
      <c r="Z56" s="47"/>
      <c r="AA56" s="47"/>
      <c r="AB56" s="47"/>
      <c r="AC56" s="47"/>
    </row>
    <row r="57" spans="1:29" ht="15.75" customHeight="1" x14ac:dyDescent="0.3">
      <c r="A57" s="47"/>
      <c r="B57" s="47"/>
      <c r="C57" s="47"/>
      <c r="D57" s="47"/>
      <c r="E57" s="47"/>
      <c r="F57" s="48"/>
      <c r="G57" s="47"/>
      <c r="H57" s="47"/>
      <c r="I57" s="47"/>
      <c r="J57" s="48"/>
      <c r="K57" s="48"/>
      <c r="L57" s="48"/>
      <c r="M57" s="109"/>
      <c r="N57" s="47"/>
      <c r="O57" s="54"/>
      <c r="P57" s="109"/>
      <c r="Q57" s="54"/>
      <c r="R57" s="54"/>
      <c r="S57" s="109"/>
      <c r="T57" s="66"/>
      <c r="U57" s="54"/>
      <c r="V57" s="47"/>
      <c r="W57" s="47"/>
      <c r="X57" s="47"/>
      <c r="Y57" s="47"/>
      <c r="Z57" s="47"/>
      <c r="AA57" s="47"/>
      <c r="AB57" s="47"/>
      <c r="AC57" s="47"/>
    </row>
    <row r="58" spans="1:29" ht="15.75" customHeight="1" x14ac:dyDescent="0.3">
      <c r="A58" s="47"/>
      <c r="B58" s="47"/>
      <c r="C58" s="47"/>
      <c r="D58" s="47"/>
      <c r="E58" s="47"/>
      <c r="F58" s="48"/>
      <c r="G58" s="47"/>
      <c r="H58" s="47"/>
      <c r="I58" s="47"/>
      <c r="J58" s="48"/>
      <c r="K58" s="48"/>
      <c r="L58" s="48"/>
      <c r="M58" s="109"/>
      <c r="N58" s="47"/>
      <c r="O58" s="54"/>
      <c r="P58" s="109"/>
      <c r="Q58" s="54"/>
      <c r="R58" s="54"/>
      <c r="S58" s="109"/>
      <c r="T58" s="66"/>
      <c r="U58" s="54"/>
      <c r="V58" s="47"/>
      <c r="W58" s="47"/>
      <c r="X58" s="47"/>
      <c r="Y58" s="47"/>
      <c r="Z58" s="47"/>
      <c r="AA58" s="47"/>
      <c r="AB58" s="47"/>
      <c r="AC58" s="47"/>
    </row>
    <row r="59" spans="1:29" ht="15.75" customHeight="1" x14ac:dyDescent="0.3">
      <c r="A59" s="47"/>
      <c r="B59" s="47"/>
      <c r="C59" s="47"/>
      <c r="D59" s="47"/>
      <c r="E59" s="47"/>
      <c r="F59" s="48"/>
      <c r="G59" s="47"/>
      <c r="H59" s="47"/>
      <c r="I59" s="47"/>
      <c r="J59" s="48"/>
      <c r="K59" s="48"/>
      <c r="L59" s="48"/>
      <c r="M59" s="109"/>
      <c r="N59" s="47"/>
      <c r="O59" s="54"/>
      <c r="P59" s="109"/>
      <c r="Q59" s="54"/>
      <c r="R59" s="54"/>
      <c r="S59" s="109"/>
      <c r="T59" s="66"/>
      <c r="U59" s="54"/>
      <c r="V59" s="47"/>
      <c r="W59" s="47"/>
      <c r="X59" s="47"/>
      <c r="Y59" s="47"/>
      <c r="Z59" s="47"/>
      <c r="AA59" s="47"/>
      <c r="AB59" s="47"/>
      <c r="AC59" s="47"/>
    </row>
    <row r="60" spans="1:29" ht="15.75" customHeight="1" x14ac:dyDescent="0.3">
      <c r="A60" s="47"/>
      <c r="B60" s="47"/>
      <c r="C60" s="47"/>
      <c r="D60" s="47"/>
      <c r="E60" s="47"/>
      <c r="F60" s="48"/>
      <c r="G60" s="47"/>
      <c r="H60" s="47"/>
      <c r="I60" s="47"/>
      <c r="J60" s="48"/>
      <c r="K60" s="48"/>
      <c r="L60" s="48"/>
      <c r="M60" s="109"/>
      <c r="N60" s="47"/>
      <c r="O60" s="54"/>
      <c r="P60" s="109"/>
      <c r="Q60" s="54"/>
      <c r="R60" s="54"/>
      <c r="S60" s="109"/>
      <c r="T60" s="66"/>
      <c r="U60" s="54"/>
      <c r="V60" s="47"/>
      <c r="W60" s="47"/>
      <c r="X60" s="47"/>
      <c r="Y60" s="47"/>
      <c r="Z60" s="47"/>
      <c r="AA60" s="47"/>
      <c r="AB60" s="47"/>
      <c r="AC60" s="47"/>
    </row>
    <row r="61" spans="1:29" ht="15.75" customHeight="1" x14ac:dyDescent="0.3">
      <c r="A61" s="47"/>
      <c r="B61" s="47"/>
      <c r="C61" s="47"/>
      <c r="D61" s="47"/>
      <c r="E61" s="47"/>
      <c r="F61" s="48"/>
      <c r="G61" s="47"/>
      <c r="H61" s="47"/>
      <c r="I61" s="47"/>
      <c r="J61" s="48"/>
      <c r="K61" s="48"/>
      <c r="L61" s="48"/>
      <c r="M61" s="109"/>
      <c r="N61" s="47"/>
      <c r="O61" s="54"/>
      <c r="P61" s="109"/>
      <c r="Q61" s="54"/>
      <c r="R61" s="54"/>
      <c r="S61" s="109"/>
      <c r="T61" s="66"/>
      <c r="U61" s="54"/>
      <c r="V61" s="47"/>
      <c r="W61" s="47"/>
      <c r="X61" s="47"/>
      <c r="Y61" s="47"/>
      <c r="Z61" s="47"/>
      <c r="AA61" s="47"/>
      <c r="AB61" s="47"/>
      <c r="AC61" s="47"/>
    </row>
    <row r="62" spans="1:29" ht="15.75" customHeight="1" x14ac:dyDescent="0.3">
      <c r="A62" s="47"/>
      <c r="B62" s="47"/>
      <c r="C62" s="47"/>
      <c r="D62" s="47"/>
      <c r="E62" s="47"/>
      <c r="F62" s="48"/>
      <c r="G62" s="47"/>
      <c r="H62" s="47"/>
      <c r="I62" s="47"/>
      <c r="J62" s="48"/>
      <c r="K62" s="48"/>
      <c r="L62" s="48"/>
      <c r="M62" s="109"/>
      <c r="N62" s="47"/>
      <c r="O62" s="54"/>
      <c r="P62" s="109"/>
      <c r="Q62" s="54"/>
      <c r="R62" s="54"/>
      <c r="S62" s="109"/>
      <c r="T62" s="66"/>
      <c r="U62" s="54"/>
      <c r="V62" s="47"/>
      <c r="W62" s="47"/>
      <c r="X62" s="47"/>
      <c r="Y62" s="47"/>
      <c r="Z62" s="47"/>
      <c r="AA62" s="47"/>
      <c r="AB62" s="47"/>
      <c r="AC62" s="47"/>
    </row>
    <row r="63" spans="1:29" ht="15.75" customHeight="1" x14ac:dyDescent="0.3">
      <c r="A63" s="47"/>
      <c r="B63" s="47"/>
      <c r="C63" s="47"/>
      <c r="D63" s="47"/>
      <c r="E63" s="47"/>
      <c r="F63" s="48"/>
      <c r="G63" s="47"/>
      <c r="H63" s="47"/>
      <c r="I63" s="47"/>
      <c r="J63" s="48"/>
      <c r="K63" s="48"/>
      <c r="L63" s="48"/>
      <c r="M63" s="109"/>
      <c r="N63" s="47"/>
      <c r="O63" s="54"/>
      <c r="P63" s="109"/>
      <c r="Q63" s="54"/>
      <c r="R63" s="54"/>
      <c r="S63" s="109"/>
      <c r="T63" s="66"/>
      <c r="U63" s="54"/>
      <c r="V63" s="47"/>
      <c r="W63" s="47"/>
      <c r="X63" s="47"/>
      <c r="Y63" s="47"/>
      <c r="Z63" s="47"/>
      <c r="AA63" s="47"/>
      <c r="AB63" s="47"/>
      <c r="AC63" s="47"/>
    </row>
    <row r="64" spans="1:29" ht="15.75" customHeight="1" x14ac:dyDescent="0.3">
      <c r="A64" s="47"/>
      <c r="B64" s="47"/>
      <c r="C64" s="47"/>
      <c r="D64" s="47"/>
      <c r="E64" s="47"/>
      <c r="F64" s="48"/>
      <c r="G64" s="47"/>
      <c r="H64" s="47"/>
      <c r="I64" s="47"/>
      <c r="J64" s="48"/>
      <c r="K64" s="48"/>
      <c r="L64" s="48"/>
      <c r="M64" s="109"/>
      <c r="N64" s="47"/>
      <c r="O64" s="54"/>
      <c r="P64" s="109"/>
      <c r="Q64" s="54"/>
      <c r="R64" s="54"/>
      <c r="S64" s="109"/>
      <c r="T64" s="66"/>
      <c r="U64" s="54"/>
      <c r="V64" s="47"/>
      <c r="W64" s="47"/>
      <c r="X64" s="47"/>
      <c r="Y64" s="47"/>
      <c r="Z64" s="47"/>
      <c r="AA64" s="47"/>
      <c r="AB64" s="47"/>
      <c r="AC64" s="47"/>
    </row>
    <row r="65" spans="1:29" ht="15.75" customHeight="1" x14ac:dyDescent="0.3">
      <c r="A65" s="47"/>
      <c r="B65" s="47"/>
      <c r="C65" s="47"/>
      <c r="D65" s="47"/>
      <c r="E65" s="47"/>
      <c r="F65" s="48"/>
      <c r="G65" s="47"/>
      <c r="H65" s="47"/>
      <c r="I65" s="47"/>
      <c r="J65" s="48"/>
      <c r="K65" s="48"/>
      <c r="L65" s="48"/>
      <c r="M65" s="109"/>
      <c r="N65" s="47"/>
      <c r="O65" s="54"/>
      <c r="P65" s="109"/>
      <c r="Q65" s="54"/>
      <c r="R65" s="54"/>
      <c r="S65" s="109"/>
      <c r="T65" s="66"/>
      <c r="U65" s="54"/>
      <c r="V65" s="47"/>
      <c r="W65" s="47"/>
      <c r="X65" s="47"/>
      <c r="Y65" s="47"/>
      <c r="Z65" s="47"/>
      <c r="AA65" s="47"/>
      <c r="AB65" s="47"/>
      <c r="AC65" s="47"/>
    </row>
    <row r="66" spans="1:29" ht="15.75" customHeight="1" x14ac:dyDescent="0.3">
      <c r="A66" s="47"/>
      <c r="B66" s="47"/>
      <c r="C66" s="47"/>
      <c r="D66" s="47"/>
      <c r="E66" s="47"/>
      <c r="F66" s="48"/>
      <c r="G66" s="47"/>
      <c r="H66" s="47"/>
      <c r="I66" s="47"/>
      <c r="J66" s="48"/>
      <c r="K66" s="48"/>
      <c r="L66" s="48"/>
      <c r="M66" s="109"/>
      <c r="N66" s="47"/>
      <c r="O66" s="54"/>
      <c r="P66" s="109"/>
      <c r="Q66" s="54"/>
      <c r="R66" s="54"/>
      <c r="S66" s="109"/>
      <c r="T66" s="66"/>
      <c r="U66" s="54"/>
      <c r="V66" s="47"/>
      <c r="W66" s="47"/>
      <c r="X66" s="47"/>
      <c r="Y66" s="47"/>
      <c r="Z66" s="47"/>
      <c r="AA66" s="47"/>
      <c r="AB66" s="47"/>
      <c r="AC66" s="47"/>
    </row>
    <row r="67" spans="1:29" ht="15.75" customHeight="1" x14ac:dyDescent="0.3">
      <c r="A67" s="47"/>
      <c r="B67" s="47"/>
      <c r="C67" s="47"/>
      <c r="D67" s="47"/>
      <c r="E67" s="47"/>
      <c r="F67" s="48"/>
      <c r="G67" s="47"/>
      <c r="H67" s="47"/>
      <c r="I67" s="47"/>
      <c r="J67" s="48"/>
      <c r="K67" s="48"/>
      <c r="L67" s="48"/>
      <c r="M67" s="109"/>
      <c r="N67" s="47"/>
      <c r="O67" s="54"/>
      <c r="P67" s="109"/>
      <c r="Q67" s="54"/>
      <c r="R67" s="54"/>
      <c r="S67" s="109"/>
      <c r="T67" s="66"/>
      <c r="U67" s="54"/>
      <c r="V67" s="47"/>
      <c r="W67" s="47"/>
      <c r="X67" s="47"/>
      <c r="Y67" s="47"/>
      <c r="Z67" s="47"/>
      <c r="AA67" s="47"/>
      <c r="AB67" s="47"/>
      <c r="AC67" s="47"/>
    </row>
    <row r="68" spans="1:29" ht="15.75" customHeight="1" x14ac:dyDescent="0.3">
      <c r="A68" s="47"/>
      <c r="B68" s="47"/>
      <c r="C68" s="47"/>
      <c r="D68" s="47"/>
      <c r="E68" s="47"/>
      <c r="F68" s="48"/>
      <c r="G68" s="47"/>
      <c r="H68" s="47"/>
      <c r="I68" s="47"/>
      <c r="J68" s="48"/>
      <c r="K68" s="48"/>
      <c r="L68" s="48"/>
      <c r="M68" s="109"/>
      <c r="N68" s="47"/>
      <c r="O68" s="54"/>
      <c r="P68" s="109"/>
      <c r="Q68" s="54"/>
      <c r="R68" s="54"/>
      <c r="S68" s="109"/>
      <c r="T68" s="66"/>
      <c r="U68" s="54"/>
      <c r="V68" s="47"/>
      <c r="W68" s="47"/>
      <c r="X68" s="47"/>
      <c r="Y68" s="47"/>
      <c r="Z68" s="47"/>
      <c r="AA68" s="47"/>
      <c r="AB68" s="47"/>
      <c r="AC68" s="47"/>
    </row>
    <row r="69" spans="1:29" ht="15.75" customHeight="1" x14ac:dyDescent="0.3">
      <c r="A69" s="47"/>
      <c r="B69" s="47"/>
      <c r="C69" s="47"/>
      <c r="D69" s="47"/>
      <c r="E69" s="47"/>
      <c r="F69" s="48"/>
      <c r="G69" s="47"/>
      <c r="H69" s="47"/>
      <c r="I69" s="47"/>
      <c r="J69" s="48"/>
      <c r="K69" s="48"/>
      <c r="L69" s="48"/>
      <c r="M69" s="109"/>
      <c r="N69" s="47"/>
      <c r="O69" s="54"/>
      <c r="P69" s="109"/>
      <c r="Q69" s="54"/>
      <c r="R69" s="54"/>
      <c r="S69" s="109"/>
      <c r="T69" s="66"/>
      <c r="U69" s="54"/>
      <c r="V69" s="47"/>
      <c r="W69" s="47"/>
      <c r="X69" s="47"/>
      <c r="Y69" s="47"/>
      <c r="Z69" s="47"/>
      <c r="AA69" s="47"/>
      <c r="AB69" s="47"/>
      <c r="AC69" s="47"/>
    </row>
    <row r="70" spans="1:29" ht="15.75" customHeight="1" x14ac:dyDescent="0.3">
      <c r="A70" s="47"/>
      <c r="B70" s="47"/>
      <c r="C70" s="47"/>
      <c r="D70" s="47"/>
      <c r="E70" s="47"/>
      <c r="F70" s="48"/>
      <c r="G70" s="47"/>
      <c r="H70" s="47"/>
      <c r="I70" s="47"/>
      <c r="J70" s="48"/>
      <c r="K70" s="48"/>
      <c r="L70" s="48"/>
      <c r="M70" s="109"/>
      <c r="N70" s="47"/>
      <c r="O70" s="54"/>
      <c r="P70" s="109"/>
      <c r="Q70" s="54"/>
      <c r="R70" s="54"/>
      <c r="S70" s="109"/>
      <c r="T70" s="66"/>
      <c r="U70" s="54"/>
      <c r="V70" s="47"/>
      <c r="W70" s="47"/>
      <c r="X70" s="47"/>
      <c r="Y70" s="47"/>
      <c r="Z70" s="47"/>
      <c r="AA70" s="47"/>
      <c r="AB70" s="47"/>
      <c r="AC70" s="47"/>
    </row>
    <row r="71" spans="1:29" ht="15.75" customHeight="1" x14ac:dyDescent="0.3">
      <c r="A71" s="47"/>
      <c r="B71" s="47"/>
      <c r="C71" s="47"/>
      <c r="D71" s="47"/>
      <c r="E71" s="47"/>
      <c r="F71" s="48"/>
      <c r="G71" s="47"/>
      <c r="H71" s="47"/>
      <c r="I71" s="47"/>
      <c r="J71" s="48"/>
      <c r="K71" s="48"/>
      <c r="L71" s="48"/>
      <c r="M71" s="109"/>
      <c r="N71" s="47"/>
      <c r="O71" s="54"/>
      <c r="P71" s="109"/>
      <c r="Q71" s="54"/>
      <c r="R71" s="54"/>
      <c r="S71" s="109"/>
      <c r="T71" s="66"/>
      <c r="U71" s="54"/>
      <c r="V71" s="47"/>
      <c r="W71" s="47"/>
      <c r="X71" s="47"/>
      <c r="Y71" s="47"/>
      <c r="Z71" s="47"/>
      <c r="AA71" s="47"/>
      <c r="AB71" s="47"/>
      <c r="AC71" s="47"/>
    </row>
    <row r="72" spans="1:29" ht="15.75" customHeight="1" x14ac:dyDescent="0.3">
      <c r="A72" s="47"/>
      <c r="B72" s="47"/>
      <c r="C72" s="47"/>
      <c r="D72" s="47"/>
      <c r="E72" s="47"/>
      <c r="F72" s="48"/>
      <c r="G72" s="47"/>
      <c r="H72" s="47"/>
      <c r="I72" s="47"/>
      <c r="J72" s="48"/>
      <c r="K72" s="48"/>
      <c r="L72" s="48"/>
      <c r="M72" s="109"/>
      <c r="N72" s="47"/>
      <c r="O72" s="54"/>
      <c r="P72" s="109"/>
      <c r="Q72" s="54"/>
      <c r="R72" s="54"/>
      <c r="S72" s="109"/>
      <c r="T72" s="66"/>
      <c r="U72" s="54"/>
      <c r="V72" s="47"/>
      <c r="W72" s="47"/>
      <c r="X72" s="47"/>
      <c r="Y72" s="47"/>
      <c r="Z72" s="47"/>
      <c r="AA72" s="47"/>
      <c r="AB72" s="47"/>
      <c r="AC72" s="47"/>
    </row>
    <row r="73" spans="1:29" ht="15.75" customHeight="1" x14ac:dyDescent="0.3">
      <c r="A73" s="47"/>
      <c r="B73" s="47"/>
      <c r="C73" s="47"/>
      <c r="D73" s="47"/>
      <c r="E73" s="47"/>
      <c r="F73" s="48"/>
      <c r="G73" s="47"/>
      <c r="H73" s="47"/>
      <c r="I73" s="47"/>
      <c r="J73" s="48"/>
      <c r="K73" s="48"/>
      <c r="L73" s="48"/>
      <c r="M73" s="109"/>
      <c r="N73" s="47"/>
      <c r="O73" s="54"/>
      <c r="P73" s="109"/>
      <c r="Q73" s="54"/>
      <c r="R73" s="54"/>
      <c r="S73" s="109"/>
      <c r="T73" s="66"/>
      <c r="U73" s="54"/>
      <c r="V73" s="47"/>
      <c r="W73" s="47"/>
      <c r="X73" s="47"/>
      <c r="Y73" s="47"/>
      <c r="Z73" s="47"/>
      <c r="AA73" s="47"/>
      <c r="AB73" s="47"/>
      <c r="AC73" s="47"/>
    </row>
    <row r="74" spans="1:29" ht="15.75" customHeight="1" x14ac:dyDescent="0.3">
      <c r="A74" s="47"/>
      <c r="B74" s="47"/>
      <c r="C74" s="47"/>
      <c r="D74" s="47"/>
      <c r="E74" s="47"/>
      <c r="F74" s="48"/>
      <c r="G74" s="47"/>
      <c r="H74" s="47"/>
      <c r="I74" s="47"/>
      <c r="J74" s="48"/>
      <c r="K74" s="48"/>
      <c r="L74" s="48"/>
      <c r="M74" s="109"/>
      <c r="N74" s="47"/>
      <c r="O74" s="54"/>
      <c r="P74" s="109"/>
      <c r="Q74" s="54"/>
      <c r="R74" s="54"/>
      <c r="S74" s="109"/>
      <c r="T74" s="66"/>
      <c r="U74" s="54"/>
      <c r="V74" s="47"/>
      <c r="W74" s="47"/>
      <c r="X74" s="47"/>
      <c r="Y74" s="47"/>
      <c r="Z74" s="47"/>
      <c r="AA74" s="47"/>
      <c r="AB74" s="47"/>
      <c r="AC74" s="47"/>
    </row>
    <row r="75" spans="1:29" ht="15.75" customHeight="1" x14ac:dyDescent="0.3">
      <c r="A75" s="47"/>
      <c r="B75" s="47"/>
      <c r="C75" s="47"/>
      <c r="D75" s="47"/>
      <c r="E75" s="47"/>
      <c r="F75" s="48"/>
      <c r="G75" s="47"/>
      <c r="H75" s="47"/>
      <c r="I75" s="47"/>
      <c r="J75" s="48"/>
      <c r="K75" s="48"/>
      <c r="L75" s="48"/>
      <c r="M75" s="109"/>
      <c r="N75" s="47"/>
      <c r="O75" s="54"/>
      <c r="P75" s="109"/>
      <c r="Q75" s="54"/>
      <c r="R75" s="54"/>
      <c r="S75" s="109"/>
      <c r="T75" s="66"/>
      <c r="U75" s="54"/>
      <c r="V75" s="47"/>
      <c r="W75" s="47"/>
      <c r="X75" s="47"/>
      <c r="Y75" s="47"/>
      <c r="Z75" s="47"/>
      <c r="AA75" s="47"/>
      <c r="AB75" s="47"/>
      <c r="AC75" s="47"/>
    </row>
    <row r="76" spans="1:29" ht="15.75" customHeight="1" x14ac:dyDescent="0.3">
      <c r="A76" s="47"/>
      <c r="B76" s="47"/>
      <c r="C76" s="47"/>
      <c r="D76" s="47"/>
      <c r="E76" s="47"/>
      <c r="F76" s="48"/>
      <c r="G76" s="47"/>
      <c r="H76" s="47"/>
      <c r="I76" s="47"/>
      <c r="J76" s="48"/>
      <c r="K76" s="48"/>
      <c r="L76" s="48"/>
      <c r="M76" s="109"/>
      <c r="N76" s="47"/>
      <c r="O76" s="54"/>
      <c r="P76" s="109"/>
      <c r="Q76" s="54"/>
      <c r="R76" s="54"/>
      <c r="S76" s="109"/>
      <c r="T76" s="66"/>
      <c r="U76" s="54"/>
      <c r="V76" s="47"/>
      <c r="W76" s="47"/>
      <c r="X76" s="47"/>
      <c r="Y76" s="47"/>
      <c r="Z76" s="47"/>
      <c r="AA76" s="47"/>
      <c r="AB76" s="47"/>
      <c r="AC76" s="47"/>
    </row>
    <row r="77" spans="1:29" ht="15.75" customHeight="1" x14ac:dyDescent="0.3">
      <c r="A77" s="47"/>
      <c r="B77" s="47"/>
      <c r="C77" s="47"/>
      <c r="D77" s="47"/>
      <c r="E77" s="47"/>
      <c r="F77" s="48"/>
      <c r="G77" s="47"/>
      <c r="H77" s="47"/>
      <c r="I77" s="47"/>
      <c r="J77" s="48"/>
      <c r="K77" s="48"/>
      <c r="L77" s="48"/>
      <c r="M77" s="109"/>
      <c r="N77" s="47"/>
      <c r="O77" s="54"/>
      <c r="P77" s="109"/>
      <c r="Q77" s="54"/>
      <c r="R77" s="54"/>
      <c r="S77" s="109"/>
      <c r="T77" s="66"/>
      <c r="U77" s="54"/>
      <c r="V77" s="47"/>
      <c r="W77" s="47"/>
      <c r="X77" s="47"/>
      <c r="Y77" s="47"/>
      <c r="Z77" s="47"/>
      <c r="AA77" s="47"/>
      <c r="AB77" s="47"/>
      <c r="AC77" s="47"/>
    </row>
    <row r="78" spans="1:29" ht="15.75" customHeight="1" x14ac:dyDescent="0.3">
      <c r="A78" s="47"/>
      <c r="B78" s="47"/>
      <c r="C78" s="47"/>
      <c r="D78" s="47"/>
      <c r="E78" s="47"/>
      <c r="F78" s="48"/>
      <c r="G78" s="47"/>
      <c r="H78" s="47"/>
      <c r="I78" s="47"/>
      <c r="J78" s="48"/>
      <c r="K78" s="48"/>
      <c r="L78" s="48"/>
      <c r="M78" s="109"/>
      <c r="N78" s="47"/>
      <c r="O78" s="54"/>
      <c r="P78" s="109"/>
      <c r="Q78" s="54"/>
      <c r="R78" s="54"/>
      <c r="S78" s="109"/>
      <c r="T78" s="66"/>
      <c r="U78" s="54"/>
      <c r="V78" s="47"/>
      <c r="W78" s="47"/>
      <c r="X78" s="47"/>
      <c r="Y78" s="47"/>
      <c r="Z78" s="47"/>
      <c r="AA78" s="47"/>
      <c r="AB78" s="47"/>
      <c r="AC78" s="47"/>
    </row>
    <row r="79" spans="1:29" ht="15.75" customHeight="1" x14ac:dyDescent="0.3">
      <c r="A79" s="47"/>
      <c r="B79" s="47"/>
      <c r="C79" s="47"/>
      <c r="D79" s="47"/>
      <c r="E79" s="47"/>
      <c r="F79" s="48"/>
      <c r="G79" s="47"/>
      <c r="H79" s="47"/>
      <c r="I79" s="47"/>
      <c r="J79" s="48"/>
      <c r="K79" s="48"/>
      <c r="L79" s="48"/>
      <c r="M79" s="109"/>
      <c r="N79" s="47"/>
      <c r="O79" s="54"/>
      <c r="P79" s="109"/>
      <c r="Q79" s="54"/>
      <c r="R79" s="54"/>
      <c r="S79" s="109"/>
      <c r="T79" s="66"/>
      <c r="U79" s="54"/>
      <c r="V79" s="47"/>
      <c r="W79" s="47"/>
      <c r="X79" s="47"/>
      <c r="Y79" s="47"/>
      <c r="Z79" s="47"/>
      <c r="AA79" s="47"/>
      <c r="AB79" s="47"/>
      <c r="AC79" s="47"/>
    </row>
    <row r="80" spans="1:29" ht="15.75" customHeight="1" x14ac:dyDescent="0.3">
      <c r="A80" s="47"/>
      <c r="B80" s="47"/>
      <c r="C80" s="47"/>
      <c r="D80" s="47"/>
      <c r="E80" s="47"/>
      <c r="F80" s="48"/>
      <c r="G80" s="47"/>
      <c r="H80" s="47"/>
      <c r="I80" s="47"/>
      <c r="J80" s="48"/>
      <c r="K80" s="48"/>
      <c r="L80" s="48"/>
      <c r="M80" s="109"/>
      <c r="N80" s="47"/>
      <c r="O80" s="54"/>
      <c r="P80" s="109"/>
      <c r="Q80" s="54"/>
      <c r="R80" s="54"/>
      <c r="S80" s="109"/>
      <c r="T80" s="66"/>
      <c r="U80" s="54"/>
      <c r="V80" s="47"/>
      <c r="W80" s="47"/>
      <c r="X80" s="47"/>
      <c r="Y80" s="47"/>
      <c r="Z80" s="47"/>
      <c r="AA80" s="47"/>
      <c r="AB80" s="47"/>
      <c r="AC80" s="47"/>
    </row>
    <row r="81" spans="1:29" ht="15.75" customHeight="1" x14ac:dyDescent="0.3">
      <c r="A81" s="47"/>
      <c r="B81" s="47"/>
      <c r="C81" s="47"/>
      <c r="D81" s="47"/>
      <c r="E81" s="47"/>
      <c r="F81" s="48"/>
      <c r="G81" s="47"/>
      <c r="H81" s="47"/>
      <c r="I81" s="47"/>
      <c r="J81" s="48"/>
      <c r="K81" s="48"/>
      <c r="L81" s="48"/>
      <c r="M81" s="109"/>
      <c r="N81" s="47"/>
      <c r="O81" s="54"/>
      <c r="P81" s="109"/>
      <c r="Q81" s="54"/>
      <c r="R81" s="54"/>
      <c r="S81" s="109"/>
      <c r="T81" s="66"/>
      <c r="U81" s="54"/>
      <c r="V81" s="47"/>
      <c r="W81" s="47"/>
      <c r="X81" s="47"/>
      <c r="Y81" s="47"/>
      <c r="Z81" s="47"/>
      <c r="AA81" s="47"/>
      <c r="AB81" s="47"/>
      <c r="AC81" s="47"/>
    </row>
    <row r="82" spans="1:29" ht="15.75" customHeight="1" x14ac:dyDescent="0.3">
      <c r="A82" s="47"/>
      <c r="B82" s="47"/>
      <c r="C82" s="47"/>
      <c r="D82" s="47"/>
      <c r="E82" s="47"/>
      <c r="F82" s="48"/>
      <c r="G82" s="47"/>
      <c r="H82" s="47"/>
      <c r="I82" s="47"/>
      <c r="J82" s="48"/>
      <c r="K82" s="48"/>
      <c r="L82" s="48"/>
      <c r="M82" s="109"/>
      <c r="N82" s="47"/>
      <c r="O82" s="54"/>
      <c r="P82" s="109"/>
      <c r="Q82" s="54"/>
      <c r="R82" s="54"/>
      <c r="S82" s="109"/>
      <c r="T82" s="66"/>
      <c r="U82" s="54"/>
      <c r="V82" s="47"/>
      <c r="W82" s="47"/>
      <c r="X82" s="47"/>
      <c r="Y82" s="47"/>
      <c r="Z82" s="47"/>
      <c r="AA82" s="47"/>
      <c r="AB82" s="47"/>
      <c r="AC82" s="47"/>
    </row>
    <row r="83" spans="1:29" ht="15.75" customHeight="1" x14ac:dyDescent="0.3">
      <c r="A83" s="47"/>
      <c r="B83" s="47"/>
      <c r="C83" s="47"/>
      <c r="D83" s="47"/>
      <c r="E83" s="47"/>
      <c r="F83" s="48"/>
      <c r="G83" s="47"/>
      <c r="H83" s="47"/>
      <c r="I83" s="47"/>
      <c r="J83" s="48"/>
      <c r="K83" s="48"/>
      <c r="L83" s="48"/>
      <c r="M83" s="109"/>
      <c r="N83" s="47"/>
      <c r="O83" s="54"/>
      <c r="P83" s="109"/>
      <c r="Q83" s="54"/>
      <c r="R83" s="54"/>
      <c r="S83" s="109"/>
      <c r="T83" s="66"/>
      <c r="U83" s="54"/>
      <c r="V83" s="47"/>
      <c r="W83" s="47"/>
      <c r="X83" s="47"/>
      <c r="Y83" s="47"/>
      <c r="Z83" s="47"/>
      <c r="AA83" s="47"/>
      <c r="AB83" s="47"/>
      <c r="AC83" s="47"/>
    </row>
    <row r="84" spans="1:29" ht="15.75" customHeight="1" x14ac:dyDescent="0.3">
      <c r="A84" s="47"/>
      <c r="B84" s="47"/>
      <c r="C84" s="47"/>
      <c r="D84" s="47"/>
      <c r="E84" s="47"/>
      <c r="F84" s="48"/>
      <c r="G84" s="47"/>
      <c r="H84" s="47"/>
      <c r="I84" s="47"/>
      <c r="J84" s="48"/>
      <c r="K84" s="48"/>
      <c r="L84" s="48"/>
      <c r="M84" s="109"/>
      <c r="N84" s="47"/>
      <c r="O84" s="54"/>
      <c r="P84" s="109"/>
      <c r="Q84" s="54"/>
      <c r="R84" s="54"/>
      <c r="S84" s="109"/>
      <c r="T84" s="66"/>
      <c r="U84" s="54"/>
      <c r="V84" s="47"/>
      <c r="W84" s="47"/>
      <c r="X84" s="47"/>
      <c r="Y84" s="47"/>
      <c r="Z84" s="47"/>
      <c r="AA84" s="47"/>
      <c r="AB84" s="47"/>
      <c r="AC84" s="47"/>
    </row>
    <row r="85" spans="1:29" ht="15.75" customHeight="1" x14ac:dyDescent="0.3">
      <c r="A85" s="47"/>
      <c r="B85" s="47"/>
      <c r="C85" s="47"/>
      <c r="D85" s="47"/>
      <c r="E85" s="47"/>
      <c r="F85" s="48"/>
      <c r="G85" s="47"/>
      <c r="H85" s="47"/>
      <c r="I85" s="47"/>
      <c r="J85" s="48"/>
      <c r="K85" s="48"/>
      <c r="L85" s="48"/>
      <c r="M85" s="109"/>
      <c r="N85" s="47"/>
      <c r="O85" s="54"/>
      <c r="P85" s="109"/>
      <c r="Q85" s="54"/>
      <c r="R85" s="54"/>
      <c r="S85" s="109"/>
      <c r="T85" s="66"/>
      <c r="U85" s="54"/>
      <c r="V85" s="47"/>
      <c r="W85" s="47"/>
      <c r="X85" s="47"/>
      <c r="Y85" s="47"/>
      <c r="Z85" s="47"/>
      <c r="AA85" s="47"/>
      <c r="AB85" s="47"/>
      <c r="AC85" s="47"/>
    </row>
    <row r="86" spans="1:29" ht="15.75" customHeight="1" x14ac:dyDescent="0.3">
      <c r="A86" s="47"/>
      <c r="B86" s="47"/>
      <c r="C86" s="47"/>
      <c r="D86" s="47"/>
      <c r="E86" s="47"/>
      <c r="F86" s="48"/>
      <c r="G86" s="47"/>
      <c r="H86" s="47"/>
      <c r="I86" s="47"/>
      <c r="J86" s="48"/>
      <c r="K86" s="48"/>
      <c r="L86" s="48"/>
      <c r="M86" s="109"/>
      <c r="N86" s="47"/>
      <c r="O86" s="54"/>
      <c r="P86" s="109"/>
      <c r="Q86" s="54"/>
      <c r="R86" s="54"/>
      <c r="S86" s="109"/>
      <c r="T86" s="66"/>
      <c r="U86" s="54"/>
      <c r="V86" s="47"/>
      <c r="W86" s="47"/>
      <c r="X86" s="47"/>
      <c r="Y86" s="47"/>
      <c r="Z86" s="47"/>
      <c r="AA86" s="47"/>
      <c r="AB86" s="47"/>
      <c r="AC86" s="47"/>
    </row>
    <row r="87" spans="1:29" ht="15.75" customHeight="1" x14ac:dyDescent="0.3">
      <c r="A87" s="47"/>
      <c r="B87" s="47"/>
      <c r="C87" s="47"/>
      <c r="D87" s="47"/>
      <c r="E87" s="47"/>
      <c r="F87" s="48"/>
      <c r="G87" s="47"/>
      <c r="H87" s="47"/>
      <c r="I87" s="47"/>
      <c r="J87" s="48"/>
      <c r="K87" s="48"/>
      <c r="L87" s="48"/>
      <c r="M87" s="109"/>
      <c r="N87" s="47"/>
      <c r="O87" s="54"/>
      <c r="P87" s="109"/>
      <c r="Q87" s="54"/>
      <c r="R87" s="54"/>
      <c r="S87" s="109"/>
      <c r="T87" s="66"/>
      <c r="U87" s="54"/>
      <c r="V87" s="47"/>
      <c r="W87" s="47"/>
      <c r="X87" s="47"/>
      <c r="Y87" s="47"/>
      <c r="Z87" s="47"/>
      <c r="AA87" s="47"/>
      <c r="AB87" s="47"/>
      <c r="AC87" s="47"/>
    </row>
    <row r="88" spans="1:29" ht="15.75" customHeight="1" x14ac:dyDescent="0.3">
      <c r="A88" s="47"/>
      <c r="B88" s="47"/>
      <c r="C88" s="47"/>
      <c r="D88" s="47"/>
      <c r="E88" s="47"/>
      <c r="F88" s="48"/>
      <c r="G88" s="47"/>
      <c r="H88" s="47"/>
      <c r="I88" s="47"/>
      <c r="J88" s="48"/>
      <c r="K88" s="48"/>
      <c r="L88" s="48"/>
      <c r="M88" s="109"/>
      <c r="N88" s="47"/>
      <c r="O88" s="54"/>
      <c r="P88" s="109"/>
      <c r="Q88" s="54"/>
      <c r="R88" s="54"/>
      <c r="S88" s="109"/>
      <c r="T88" s="66"/>
      <c r="U88" s="54"/>
      <c r="V88" s="47"/>
      <c r="W88" s="47"/>
      <c r="X88" s="47"/>
      <c r="Y88" s="47"/>
      <c r="Z88" s="47"/>
      <c r="AA88" s="47"/>
      <c r="AB88" s="47"/>
      <c r="AC88" s="47"/>
    </row>
    <row r="89" spans="1:29" ht="15.75" customHeight="1" x14ac:dyDescent="0.3">
      <c r="A89" s="47"/>
      <c r="B89" s="47"/>
      <c r="C89" s="47"/>
      <c r="D89" s="47"/>
      <c r="E89" s="47"/>
      <c r="F89" s="48"/>
      <c r="G89" s="47"/>
      <c r="H89" s="47"/>
      <c r="I89" s="47"/>
      <c r="J89" s="48"/>
      <c r="K89" s="48"/>
      <c r="L89" s="48"/>
      <c r="M89" s="109"/>
      <c r="N89" s="47"/>
      <c r="O89" s="54"/>
      <c r="P89" s="109"/>
      <c r="Q89" s="54"/>
      <c r="R89" s="54"/>
      <c r="S89" s="109"/>
      <c r="T89" s="66"/>
      <c r="U89" s="54"/>
      <c r="V89" s="47"/>
      <c r="W89" s="47"/>
      <c r="X89" s="47"/>
      <c r="Y89" s="47"/>
      <c r="Z89" s="47"/>
      <c r="AA89" s="47"/>
      <c r="AB89" s="47"/>
      <c r="AC89" s="47"/>
    </row>
    <row r="90" spans="1:29" ht="15.75" customHeight="1" x14ac:dyDescent="0.3">
      <c r="A90" s="47"/>
      <c r="B90" s="47"/>
      <c r="C90" s="47"/>
      <c r="D90" s="47"/>
      <c r="E90" s="47"/>
      <c r="F90" s="48"/>
      <c r="G90" s="47"/>
      <c r="H90" s="47"/>
      <c r="I90" s="47"/>
      <c r="J90" s="48"/>
      <c r="K90" s="48"/>
      <c r="L90" s="48"/>
      <c r="M90" s="109"/>
      <c r="N90" s="47"/>
      <c r="O90" s="54"/>
      <c r="P90" s="109"/>
      <c r="Q90" s="54"/>
      <c r="R90" s="54"/>
      <c r="S90" s="109"/>
      <c r="T90" s="66"/>
      <c r="U90" s="54"/>
      <c r="V90" s="47"/>
      <c r="W90" s="47"/>
      <c r="X90" s="47"/>
      <c r="Y90" s="47"/>
      <c r="Z90" s="47"/>
      <c r="AA90" s="47"/>
      <c r="AB90" s="47"/>
      <c r="AC90" s="47"/>
    </row>
    <row r="91" spans="1:29" ht="15.75" customHeight="1" x14ac:dyDescent="0.3">
      <c r="A91" s="47"/>
      <c r="B91" s="47"/>
      <c r="C91" s="47"/>
      <c r="D91" s="47"/>
      <c r="E91" s="47"/>
      <c r="F91" s="48"/>
      <c r="G91" s="47"/>
      <c r="H91" s="47"/>
      <c r="I91" s="47"/>
      <c r="J91" s="48"/>
      <c r="K91" s="48"/>
      <c r="L91" s="48"/>
      <c r="M91" s="109"/>
      <c r="N91" s="47"/>
      <c r="O91" s="54"/>
      <c r="P91" s="109"/>
      <c r="Q91" s="54"/>
      <c r="R91" s="54"/>
      <c r="S91" s="109"/>
      <c r="T91" s="66"/>
      <c r="U91" s="54"/>
      <c r="V91" s="47"/>
      <c r="W91" s="47"/>
      <c r="X91" s="47"/>
      <c r="Y91" s="47"/>
      <c r="Z91" s="47"/>
      <c r="AA91" s="47"/>
      <c r="AB91" s="47"/>
      <c r="AC91" s="47"/>
    </row>
    <row r="92" spans="1:29" ht="15.75" customHeight="1" x14ac:dyDescent="0.3">
      <c r="A92" s="47"/>
      <c r="B92" s="47"/>
      <c r="C92" s="47"/>
      <c r="D92" s="47"/>
      <c r="E92" s="47"/>
      <c r="F92" s="48"/>
      <c r="G92" s="47"/>
      <c r="H92" s="47"/>
      <c r="I92" s="47"/>
      <c r="J92" s="48"/>
      <c r="K92" s="48"/>
      <c r="L92" s="48"/>
      <c r="M92" s="109"/>
      <c r="N92" s="47"/>
      <c r="O92" s="54"/>
      <c r="P92" s="109"/>
      <c r="Q92" s="54"/>
      <c r="R92" s="54"/>
      <c r="S92" s="109"/>
      <c r="T92" s="66"/>
      <c r="U92" s="54"/>
      <c r="V92" s="47"/>
      <c r="W92" s="47"/>
      <c r="X92" s="47"/>
      <c r="Y92" s="47"/>
      <c r="Z92" s="47"/>
      <c r="AA92" s="47"/>
      <c r="AB92" s="47"/>
      <c r="AC92" s="47"/>
    </row>
    <row r="93" spans="1:29" ht="15.75" customHeight="1" x14ac:dyDescent="0.3">
      <c r="A93" s="47"/>
      <c r="B93" s="47"/>
      <c r="C93" s="47"/>
      <c r="D93" s="47"/>
      <c r="E93" s="47"/>
      <c r="F93" s="48"/>
      <c r="G93" s="47"/>
      <c r="H93" s="47"/>
      <c r="I93" s="47"/>
      <c r="J93" s="48"/>
      <c r="K93" s="48"/>
      <c r="L93" s="48"/>
      <c r="M93" s="109"/>
      <c r="N93" s="47"/>
      <c r="O93" s="54"/>
      <c r="P93" s="109"/>
      <c r="Q93" s="54"/>
      <c r="R93" s="54"/>
      <c r="S93" s="109"/>
      <c r="T93" s="66"/>
      <c r="U93" s="54"/>
      <c r="V93" s="47"/>
      <c r="W93" s="47"/>
      <c r="X93" s="47"/>
      <c r="Y93" s="47"/>
      <c r="Z93" s="47"/>
      <c r="AA93" s="47"/>
      <c r="AB93" s="47"/>
      <c r="AC93" s="47"/>
    </row>
    <row r="94" spans="1:29" ht="15.75" customHeight="1" x14ac:dyDescent="0.3">
      <c r="A94" s="47"/>
      <c r="B94" s="47"/>
      <c r="C94" s="47"/>
      <c r="D94" s="47"/>
      <c r="E94" s="47"/>
      <c r="F94" s="48"/>
      <c r="G94" s="47"/>
      <c r="H94" s="47"/>
      <c r="I94" s="47"/>
      <c r="J94" s="48"/>
      <c r="K94" s="48"/>
      <c r="L94" s="48"/>
      <c r="M94" s="109"/>
      <c r="N94" s="47"/>
      <c r="O94" s="54"/>
      <c r="P94" s="109"/>
      <c r="Q94" s="54"/>
      <c r="R94" s="54"/>
      <c r="S94" s="109"/>
      <c r="T94" s="66"/>
      <c r="U94" s="54"/>
      <c r="V94" s="47"/>
      <c r="W94" s="47"/>
      <c r="X94" s="47"/>
      <c r="Y94" s="47"/>
      <c r="Z94" s="47"/>
      <c r="AA94" s="47"/>
      <c r="AB94" s="47"/>
      <c r="AC94" s="47"/>
    </row>
    <row r="95" spans="1:29" ht="15.75" customHeight="1" x14ac:dyDescent="0.3">
      <c r="A95" s="47"/>
      <c r="B95" s="47"/>
      <c r="C95" s="47"/>
      <c r="D95" s="47"/>
      <c r="E95" s="47"/>
      <c r="F95" s="48"/>
      <c r="G95" s="47"/>
      <c r="H95" s="47"/>
      <c r="I95" s="47"/>
      <c r="J95" s="48"/>
      <c r="K95" s="48"/>
      <c r="L95" s="48"/>
      <c r="M95" s="109"/>
      <c r="N95" s="47"/>
      <c r="O95" s="54"/>
      <c r="P95" s="109"/>
      <c r="Q95" s="54"/>
      <c r="R95" s="54"/>
      <c r="S95" s="109"/>
      <c r="T95" s="66"/>
      <c r="U95" s="54"/>
      <c r="V95" s="47"/>
      <c r="W95" s="47"/>
      <c r="X95" s="47"/>
      <c r="Y95" s="47"/>
      <c r="Z95" s="47"/>
      <c r="AA95" s="47"/>
      <c r="AB95" s="47"/>
      <c r="AC95" s="47"/>
    </row>
    <row r="96" spans="1:29" ht="15.75" customHeight="1" x14ac:dyDescent="0.3">
      <c r="A96" s="47"/>
      <c r="B96" s="47"/>
      <c r="C96" s="47"/>
      <c r="D96" s="47"/>
      <c r="E96" s="47"/>
      <c r="F96" s="48"/>
      <c r="G96" s="47"/>
      <c r="H96" s="47"/>
      <c r="I96" s="47"/>
      <c r="J96" s="48"/>
      <c r="K96" s="48"/>
      <c r="L96" s="48"/>
      <c r="M96" s="109"/>
      <c r="N96" s="47"/>
      <c r="O96" s="54"/>
      <c r="P96" s="109"/>
      <c r="Q96" s="54"/>
      <c r="R96" s="54"/>
      <c r="S96" s="109"/>
      <c r="T96" s="66"/>
      <c r="U96" s="54"/>
      <c r="V96" s="47"/>
      <c r="W96" s="47"/>
      <c r="X96" s="47"/>
      <c r="Y96" s="47"/>
      <c r="Z96" s="47"/>
      <c r="AA96" s="47"/>
      <c r="AB96" s="47"/>
      <c r="AC96" s="47"/>
    </row>
    <row r="97" spans="1:29" ht="15.75" customHeight="1" x14ac:dyDescent="0.3">
      <c r="A97" s="47"/>
      <c r="B97" s="47"/>
      <c r="C97" s="47"/>
      <c r="D97" s="47"/>
      <c r="E97" s="47"/>
      <c r="F97" s="48"/>
      <c r="G97" s="47"/>
      <c r="H97" s="47"/>
      <c r="I97" s="47"/>
      <c r="J97" s="48"/>
      <c r="K97" s="48"/>
      <c r="L97" s="48"/>
      <c r="M97" s="109"/>
      <c r="N97" s="47"/>
      <c r="O97" s="54"/>
      <c r="P97" s="109"/>
      <c r="Q97" s="54"/>
      <c r="R97" s="54"/>
      <c r="S97" s="109"/>
      <c r="T97" s="66"/>
      <c r="U97" s="54"/>
      <c r="V97" s="47"/>
      <c r="W97" s="47"/>
      <c r="X97" s="47"/>
      <c r="Y97" s="47"/>
      <c r="Z97" s="47"/>
      <c r="AA97" s="47"/>
      <c r="AB97" s="47"/>
      <c r="AC97" s="47"/>
    </row>
    <row r="98" spans="1:29" ht="15.75" customHeight="1" x14ac:dyDescent="0.3">
      <c r="A98" s="47"/>
      <c r="B98" s="47"/>
      <c r="C98" s="47"/>
      <c r="D98" s="47"/>
      <c r="E98" s="47"/>
      <c r="F98" s="48"/>
      <c r="G98" s="47"/>
      <c r="H98" s="47"/>
      <c r="I98" s="47"/>
      <c r="J98" s="48"/>
      <c r="K98" s="48"/>
      <c r="L98" s="48"/>
      <c r="M98" s="109"/>
      <c r="N98" s="47"/>
      <c r="O98" s="54"/>
      <c r="P98" s="109"/>
      <c r="Q98" s="54"/>
      <c r="R98" s="54"/>
      <c r="S98" s="109"/>
      <c r="T98" s="66"/>
      <c r="U98" s="54"/>
      <c r="V98" s="47"/>
      <c r="W98" s="47"/>
      <c r="X98" s="47"/>
      <c r="Y98" s="47"/>
      <c r="Z98" s="47"/>
      <c r="AA98" s="47"/>
      <c r="AB98" s="47"/>
      <c r="AC98" s="47"/>
    </row>
    <row r="99" spans="1:29" ht="15.75" customHeight="1" x14ac:dyDescent="0.3">
      <c r="A99" s="47"/>
      <c r="B99" s="47"/>
      <c r="C99" s="47"/>
      <c r="D99" s="47"/>
      <c r="E99" s="47"/>
      <c r="F99" s="48"/>
      <c r="G99" s="47"/>
      <c r="H99" s="47"/>
      <c r="I99" s="47"/>
      <c r="J99" s="48"/>
      <c r="K99" s="48"/>
      <c r="L99" s="48"/>
      <c r="M99" s="109"/>
      <c r="N99" s="47"/>
      <c r="O99" s="54"/>
      <c r="P99" s="109"/>
      <c r="Q99" s="54"/>
      <c r="R99" s="54"/>
      <c r="S99" s="109"/>
      <c r="T99" s="66"/>
      <c r="U99" s="54"/>
      <c r="V99" s="47"/>
      <c r="W99" s="47"/>
      <c r="X99" s="47"/>
      <c r="Y99" s="47"/>
      <c r="Z99" s="47"/>
      <c r="AA99" s="47"/>
      <c r="AB99" s="47"/>
      <c r="AC99" s="47"/>
    </row>
    <row r="100" spans="1:29" ht="15.75" customHeight="1" x14ac:dyDescent="0.3">
      <c r="A100" s="47"/>
      <c r="B100" s="47"/>
      <c r="C100" s="47"/>
      <c r="D100" s="47"/>
      <c r="E100" s="47"/>
      <c r="F100" s="48"/>
      <c r="G100" s="47"/>
      <c r="H100" s="47"/>
      <c r="I100" s="47"/>
      <c r="J100" s="48"/>
      <c r="K100" s="48"/>
      <c r="L100" s="48"/>
      <c r="M100" s="109"/>
      <c r="N100" s="47"/>
      <c r="O100" s="54"/>
      <c r="P100" s="109"/>
      <c r="Q100" s="54"/>
      <c r="R100" s="54"/>
      <c r="S100" s="109"/>
      <c r="T100" s="66"/>
      <c r="U100" s="54"/>
      <c r="V100" s="47"/>
      <c r="W100" s="47"/>
      <c r="X100" s="47"/>
      <c r="Y100" s="47"/>
      <c r="Z100" s="47"/>
      <c r="AA100" s="47"/>
      <c r="AB100" s="47"/>
      <c r="AC100" s="47"/>
    </row>
    <row r="101" spans="1:29" ht="15.75" customHeight="1" x14ac:dyDescent="0.3">
      <c r="A101" s="47"/>
      <c r="B101" s="47"/>
      <c r="C101" s="47"/>
      <c r="D101" s="47"/>
      <c r="E101" s="47"/>
      <c r="F101" s="48"/>
      <c r="G101" s="47"/>
      <c r="H101" s="47"/>
      <c r="I101" s="47"/>
      <c r="J101" s="47"/>
      <c r="K101" s="47"/>
      <c r="L101" s="58"/>
      <c r="M101" s="47"/>
      <c r="N101" s="47"/>
      <c r="O101" s="47"/>
      <c r="P101" s="47"/>
      <c r="Q101" s="47"/>
      <c r="R101" s="47"/>
      <c r="S101" s="47"/>
      <c r="T101" s="47"/>
      <c r="U101" s="47"/>
      <c r="V101" s="47"/>
      <c r="W101" s="47"/>
      <c r="X101" s="47"/>
      <c r="Y101" s="47"/>
      <c r="Z101" s="47"/>
      <c r="AA101" s="47"/>
      <c r="AB101" s="47"/>
      <c r="AC101" s="47"/>
    </row>
    <row r="102" spans="1:29" ht="15.75" customHeight="1" x14ac:dyDescent="0.3">
      <c r="A102" s="47"/>
      <c r="B102" s="47"/>
      <c r="C102" s="47"/>
      <c r="D102" s="47"/>
      <c r="E102" s="47"/>
      <c r="F102" s="48"/>
      <c r="G102" s="47"/>
      <c r="H102" s="47"/>
      <c r="I102" s="47"/>
      <c r="J102" s="47"/>
      <c r="K102" s="47"/>
      <c r="L102" s="58"/>
      <c r="M102" s="47"/>
      <c r="N102" s="47"/>
      <c r="O102" s="47"/>
      <c r="P102" s="47"/>
      <c r="Q102" s="47"/>
      <c r="R102" s="47"/>
      <c r="S102" s="47"/>
      <c r="T102" s="47"/>
      <c r="U102" s="47"/>
      <c r="V102" s="47"/>
      <c r="W102" s="47"/>
      <c r="X102" s="47"/>
      <c r="Y102" s="47"/>
      <c r="Z102" s="47"/>
      <c r="AA102" s="47"/>
      <c r="AB102" s="47"/>
      <c r="AC102" s="47"/>
    </row>
    <row r="103" spans="1:29" ht="15.75" customHeight="1" x14ac:dyDescent="0.3">
      <c r="A103" s="47"/>
      <c r="B103" s="47"/>
      <c r="C103" s="47"/>
      <c r="D103" s="47"/>
      <c r="E103" s="47"/>
      <c r="F103" s="48"/>
      <c r="G103" s="47"/>
      <c r="H103" s="47"/>
      <c r="I103" s="47"/>
      <c r="J103" s="47"/>
      <c r="K103" s="47"/>
      <c r="L103" s="58"/>
      <c r="M103" s="47"/>
      <c r="N103" s="47"/>
      <c r="O103" s="47"/>
      <c r="P103" s="47"/>
      <c r="Q103" s="47"/>
      <c r="R103" s="47"/>
      <c r="S103" s="47"/>
      <c r="T103" s="47"/>
      <c r="U103" s="47"/>
      <c r="V103" s="47"/>
      <c r="W103" s="47"/>
      <c r="X103" s="47"/>
      <c r="Y103" s="47"/>
      <c r="Z103" s="47"/>
      <c r="AA103" s="47"/>
      <c r="AB103" s="47"/>
      <c r="AC103" s="47"/>
    </row>
    <row r="104" spans="1:29" ht="15.75" customHeight="1" x14ac:dyDescent="0.3">
      <c r="A104" s="47"/>
      <c r="B104" s="47"/>
      <c r="C104" s="47"/>
      <c r="D104" s="47"/>
      <c r="E104" s="47"/>
      <c r="F104" s="48"/>
      <c r="G104" s="47"/>
      <c r="H104" s="47"/>
      <c r="I104" s="47"/>
      <c r="J104" s="47"/>
      <c r="K104" s="47"/>
      <c r="L104" s="58"/>
      <c r="M104" s="47"/>
      <c r="N104" s="47"/>
      <c r="O104" s="47"/>
      <c r="P104" s="47"/>
      <c r="Q104" s="47"/>
      <c r="R104" s="47"/>
      <c r="S104" s="47"/>
      <c r="T104" s="47"/>
      <c r="U104" s="47"/>
      <c r="V104" s="47"/>
      <c r="W104" s="47"/>
      <c r="X104" s="47"/>
      <c r="Y104" s="47"/>
      <c r="Z104" s="47"/>
      <c r="AA104" s="47"/>
      <c r="AB104" s="47"/>
      <c r="AC104" s="47"/>
    </row>
    <row r="105" spans="1:29" ht="15.75" customHeight="1" x14ac:dyDescent="0.3">
      <c r="A105" s="47"/>
      <c r="B105" s="47"/>
      <c r="C105" s="47"/>
      <c r="D105" s="47"/>
      <c r="E105" s="47"/>
      <c r="F105" s="48"/>
      <c r="G105" s="47"/>
      <c r="H105" s="47"/>
      <c r="I105" s="47"/>
      <c r="J105" s="47"/>
      <c r="K105" s="47"/>
      <c r="L105" s="58"/>
      <c r="M105" s="47"/>
      <c r="N105" s="47"/>
      <c r="O105" s="47"/>
      <c r="P105" s="47"/>
      <c r="Q105" s="47"/>
      <c r="R105" s="47"/>
      <c r="S105" s="47"/>
      <c r="T105" s="47"/>
      <c r="U105" s="47"/>
      <c r="V105" s="47"/>
      <c r="W105" s="47"/>
      <c r="X105" s="47"/>
      <c r="Y105" s="47"/>
      <c r="Z105" s="47"/>
      <c r="AA105" s="47"/>
      <c r="AB105" s="47"/>
      <c r="AC105" s="47"/>
    </row>
    <row r="106" spans="1:29" ht="15.75" customHeight="1" x14ac:dyDescent="0.3">
      <c r="A106" s="47"/>
      <c r="B106" s="47"/>
      <c r="C106" s="47"/>
      <c r="D106" s="47"/>
      <c r="E106" s="47"/>
      <c r="F106" s="48"/>
      <c r="G106" s="47"/>
      <c r="H106" s="47"/>
      <c r="I106" s="47"/>
      <c r="J106" s="47"/>
      <c r="K106" s="47"/>
      <c r="L106" s="58"/>
      <c r="M106" s="47"/>
      <c r="N106" s="47"/>
      <c r="O106" s="47"/>
      <c r="P106" s="47"/>
      <c r="Q106" s="47"/>
      <c r="R106" s="47"/>
      <c r="S106" s="47"/>
      <c r="T106" s="47"/>
      <c r="U106" s="47"/>
      <c r="V106" s="47"/>
      <c r="W106" s="47"/>
      <c r="X106" s="47"/>
      <c r="Y106" s="47"/>
      <c r="Z106" s="47"/>
      <c r="AA106" s="47"/>
      <c r="AB106" s="47"/>
      <c r="AC106" s="47"/>
    </row>
    <row r="107" spans="1:29" ht="15.75" customHeight="1" x14ac:dyDescent="0.3">
      <c r="A107" s="47"/>
      <c r="B107" s="47"/>
      <c r="C107" s="47"/>
      <c r="D107" s="47"/>
      <c r="E107" s="47"/>
      <c r="F107" s="48"/>
      <c r="G107" s="47"/>
      <c r="H107" s="47"/>
      <c r="I107" s="47"/>
      <c r="J107" s="47"/>
      <c r="K107" s="47"/>
      <c r="L107" s="58"/>
      <c r="M107" s="47"/>
      <c r="N107" s="47"/>
      <c r="O107" s="47"/>
      <c r="P107" s="47"/>
      <c r="Q107" s="47"/>
      <c r="R107" s="47"/>
      <c r="S107" s="47"/>
      <c r="T107" s="47"/>
      <c r="U107" s="47"/>
      <c r="V107" s="47"/>
      <c r="W107" s="47"/>
      <c r="X107" s="47"/>
      <c r="Y107" s="47"/>
      <c r="Z107" s="47"/>
      <c r="AA107" s="47"/>
      <c r="AB107" s="47"/>
      <c r="AC107" s="47"/>
    </row>
    <row r="108" spans="1:29" ht="15.75" customHeight="1" x14ac:dyDescent="0.3">
      <c r="A108" s="47"/>
      <c r="B108" s="47"/>
      <c r="C108" s="47"/>
      <c r="D108" s="47"/>
      <c r="E108" s="47"/>
      <c r="F108" s="48"/>
      <c r="G108" s="47"/>
      <c r="H108" s="47"/>
      <c r="I108" s="47"/>
      <c r="J108" s="47"/>
      <c r="K108" s="47"/>
      <c r="L108" s="58"/>
      <c r="M108" s="47"/>
      <c r="N108" s="47"/>
      <c r="O108" s="47"/>
      <c r="P108" s="47"/>
      <c r="Q108" s="47"/>
      <c r="R108" s="47"/>
      <c r="S108" s="47"/>
      <c r="T108" s="47"/>
      <c r="U108" s="47"/>
      <c r="V108" s="47"/>
      <c r="W108" s="47"/>
      <c r="X108" s="47"/>
      <c r="Y108" s="47"/>
      <c r="Z108" s="47"/>
      <c r="AA108" s="47"/>
      <c r="AB108" s="47"/>
      <c r="AC108" s="47"/>
    </row>
    <row r="109" spans="1:29" ht="15.75" customHeight="1" x14ac:dyDescent="0.3">
      <c r="A109" s="47"/>
      <c r="B109" s="47"/>
      <c r="C109" s="47"/>
      <c r="D109" s="47"/>
      <c r="E109" s="47"/>
      <c r="F109" s="48"/>
      <c r="G109" s="47"/>
      <c r="H109" s="47"/>
      <c r="I109" s="47"/>
      <c r="J109" s="47"/>
      <c r="K109" s="47"/>
      <c r="L109" s="58"/>
      <c r="M109" s="47"/>
      <c r="N109" s="47"/>
      <c r="O109" s="47"/>
      <c r="P109" s="47"/>
      <c r="Q109" s="47"/>
      <c r="R109" s="47"/>
      <c r="S109" s="47"/>
      <c r="T109" s="47"/>
      <c r="U109" s="47"/>
      <c r="V109" s="47"/>
      <c r="W109" s="47"/>
      <c r="X109" s="47"/>
      <c r="Y109" s="47"/>
      <c r="Z109" s="47"/>
      <c r="AA109" s="47"/>
      <c r="AB109" s="47"/>
      <c r="AC109" s="47"/>
    </row>
    <row r="110" spans="1:29" ht="15.75" customHeight="1" x14ac:dyDescent="0.3">
      <c r="A110" s="47"/>
      <c r="B110" s="47"/>
      <c r="C110" s="47"/>
      <c r="D110" s="47"/>
      <c r="E110" s="47"/>
      <c r="F110" s="47"/>
      <c r="G110" s="47"/>
      <c r="H110" s="47"/>
      <c r="I110" s="47"/>
      <c r="J110" s="47"/>
      <c r="K110" s="47"/>
      <c r="L110" s="58"/>
      <c r="M110" s="47"/>
      <c r="N110" s="47"/>
      <c r="O110" s="47"/>
      <c r="P110" s="47"/>
      <c r="Q110" s="47"/>
      <c r="R110" s="47"/>
      <c r="S110" s="47"/>
      <c r="T110" s="47"/>
      <c r="U110" s="47"/>
      <c r="V110" s="47"/>
      <c r="W110" s="47"/>
      <c r="X110" s="47"/>
      <c r="Y110" s="47"/>
      <c r="Z110" s="47"/>
      <c r="AA110" s="47"/>
      <c r="AB110" s="47"/>
      <c r="AC110" s="47"/>
    </row>
    <row r="111" spans="1:29" ht="15.75" customHeight="1" x14ac:dyDescent="0.3">
      <c r="A111" s="47"/>
      <c r="B111" s="47"/>
      <c r="C111" s="47"/>
      <c r="D111" s="47"/>
      <c r="E111" s="47"/>
      <c r="F111" s="47"/>
      <c r="G111" s="47"/>
      <c r="H111" s="47"/>
      <c r="I111" s="47"/>
      <c r="J111" s="47"/>
      <c r="K111" s="47"/>
      <c r="L111" s="58"/>
      <c r="M111" s="47"/>
      <c r="N111" s="47"/>
      <c r="O111" s="47"/>
      <c r="P111" s="47"/>
      <c r="Q111" s="47"/>
      <c r="R111" s="47"/>
      <c r="S111" s="47"/>
      <c r="T111" s="47"/>
      <c r="U111" s="47"/>
      <c r="V111" s="47"/>
      <c r="W111" s="47"/>
      <c r="X111" s="47"/>
      <c r="Y111" s="47"/>
      <c r="Z111" s="47"/>
      <c r="AA111" s="47"/>
      <c r="AB111" s="47"/>
      <c r="AC111" s="47"/>
    </row>
    <row r="112" spans="1:29" ht="15.75" customHeight="1" x14ac:dyDescent="0.3">
      <c r="A112" s="47"/>
      <c r="B112" s="47"/>
      <c r="C112" s="47"/>
      <c r="D112" s="47"/>
      <c r="E112" s="47"/>
      <c r="F112" s="47"/>
      <c r="G112" s="47"/>
      <c r="H112" s="47"/>
      <c r="I112" s="47"/>
      <c r="J112" s="47"/>
      <c r="K112" s="47"/>
      <c r="L112" s="58"/>
      <c r="M112" s="47"/>
      <c r="N112" s="47"/>
      <c r="O112" s="47"/>
      <c r="P112" s="47"/>
      <c r="Q112" s="47"/>
      <c r="R112" s="47"/>
      <c r="S112" s="47"/>
      <c r="T112" s="47"/>
      <c r="U112" s="47"/>
      <c r="V112" s="47"/>
      <c r="W112" s="47"/>
      <c r="X112" s="47"/>
      <c r="Y112" s="47"/>
      <c r="Z112" s="47"/>
      <c r="AA112" s="47"/>
      <c r="AB112" s="47"/>
      <c r="AC112" s="47"/>
    </row>
    <row r="113" spans="1:29" ht="15.75" customHeight="1" x14ac:dyDescent="0.3">
      <c r="A113" s="47"/>
      <c r="B113" s="47"/>
      <c r="C113" s="47"/>
      <c r="D113" s="47"/>
      <c r="E113" s="47"/>
      <c r="F113" s="47"/>
      <c r="G113" s="47"/>
      <c r="H113" s="47"/>
      <c r="I113" s="47"/>
      <c r="J113" s="47"/>
      <c r="K113" s="47"/>
      <c r="L113" s="58"/>
      <c r="M113" s="47"/>
      <c r="N113" s="47"/>
      <c r="O113" s="47"/>
      <c r="P113" s="47"/>
      <c r="Q113" s="47"/>
      <c r="R113" s="47"/>
      <c r="S113" s="47"/>
      <c r="T113" s="47"/>
      <c r="U113" s="47"/>
      <c r="V113" s="47"/>
      <c r="W113" s="47"/>
      <c r="X113" s="47"/>
      <c r="Y113" s="47"/>
      <c r="Z113" s="47"/>
      <c r="AA113" s="47"/>
      <c r="AB113" s="47"/>
      <c r="AC113" s="47"/>
    </row>
    <row r="114" spans="1:29" ht="15.75" customHeight="1" x14ac:dyDescent="0.3">
      <c r="A114" s="47"/>
      <c r="B114" s="47"/>
      <c r="C114" s="47"/>
      <c r="D114" s="47"/>
      <c r="E114" s="47"/>
      <c r="F114" s="47"/>
      <c r="G114" s="47"/>
      <c r="H114" s="47"/>
      <c r="I114" s="47"/>
      <c r="J114" s="47"/>
      <c r="K114" s="47"/>
      <c r="L114" s="58"/>
      <c r="M114" s="47"/>
      <c r="N114" s="47"/>
      <c r="O114" s="47"/>
      <c r="P114" s="47"/>
      <c r="Q114" s="47"/>
      <c r="R114" s="47"/>
      <c r="S114" s="47"/>
      <c r="T114" s="47"/>
      <c r="U114" s="47"/>
      <c r="V114" s="47"/>
      <c r="W114" s="47"/>
      <c r="X114" s="47"/>
      <c r="Y114" s="47"/>
      <c r="Z114" s="47"/>
      <c r="AA114" s="47"/>
      <c r="AB114" s="47"/>
      <c r="AC114" s="47"/>
    </row>
    <row r="115" spans="1:29" ht="15.75" customHeight="1" x14ac:dyDescent="0.3">
      <c r="A115" s="47"/>
      <c r="B115" s="47"/>
      <c r="C115" s="47"/>
      <c r="D115" s="47"/>
      <c r="E115" s="47"/>
      <c r="F115" s="47"/>
      <c r="G115" s="47"/>
      <c r="H115" s="47"/>
      <c r="I115" s="47"/>
      <c r="J115" s="47"/>
      <c r="K115" s="47"/>
      <c r="L115" s="58"/>
      <c r="M115" s="47"/>
      <c r="N115" s="47"/>
      <c r="O115" s="47"/>
      <c r="P115" s="47"/>
      <c r="Q115" s="47"/>
      <c r="R115" s="47"/>
      <c r="S115" s="47"/>
      <c r="T115" s="47"/>
      <c r="U115" s="47"/>
      <c r="V115" s="47"/>
      <c r="W115" s="47"/>
      <c r="X115" s="47"/>
      <c r="Y115" s="47"/>
      <c r="Z115" s="47"/>
      <c r="AA115" s="47"/>
      <c r="AB115" s="47"/>
      <c r="AC115" s="47"/>
    </row>
    <row r="116" spans="1:29" ht="15.75" customHeight="1" x14ac:dyDescent="0.3">
      <c r="A116" s="47"/>
      <c r="B116" s="47"/>
      <c r="C116" s="47"/>
      <c r="D116" s="47"/>
      <c r="E116" s="47"/>
      <c r="F116" s="47"/>
      <c r="G116" s="47"/>
      <c r="H116" s="47"/>
      <c r="I116" s="47"/>
      <c r="J116" s="47"/>
      <c r="K116" s="47"/>
      <c r="L116" s="58"/>
      <c r="M116" s="47"/>
      <c r="N116" s="47"/>
      <c r="O116" s="47"/>
      <c r="P116" s="47"/>
      <c r="Q116" s="47"/>
      <c r="R116" s="47"/>
      <c r="S116" s="47"/>
      <c r="T116" s="47"/>
      <c r="U116" s="47"/>
      <c r="V116" s="47"/>
      <c r="W116" s="47"/>
      <c r="X116" s="47"/>
      <c r="Y116" s="47"/>
      <c r="Z116" s="47"/>
      <c r="AA116" s="47"/>
      <c r="AB116" s="47"/>
      <c r="AC116" s="47"/>
    </row>
    <row r="117" spans="1:29" ht="15.75" customHeight="1" x14ac:dyDescent="0.3">
      <c r="A117" s="47"/>
      <c r="B117" s="47"/>
      <c r="C117" s="47"/>
      <c r="D117" s="47"/>
      <c r="E117" s="47"/>
      <c r="F117" s="47"/>
      <c r="G117" s="47"/>
      <c r="H117" s="47"/>
      <c r="I117" s="47"/>
      <c r="J117" s="47"/>
      <c r="K117" s="47"/>
      <c r="L117" s="58"/>
      <c r="M117" s="47"/>
      <c r="N117" s="47"/>
      <c r="O117" s="47"/>
      <c r="P117" s="47"/>
      <c r="Q117" s="47"/>
      <c r="R117" s="47"/>
      <c r="S117" s="47"/>
      <c r="T117" s="47"/>
      <c r="U117" s="47"/>
      <c r="V117" s="47"/>
      <c r="W117" s="47"/>
      <c r="X117" s="47"/>
      <c r="Y117" s="47"/>
      <c r="Z117" s="47"/>
      <c r="AA117" s="47"/>
      <c r="AB117" s="47"/>
      <c r="AC117" s="47"/>
    </row>
    <row r="118" spans="1:29" ht="15.75" customHeight="1" x14ac:dyDescent="0.3">
      <c r="A118" s="47"/>
      <c r="B118" s="47"/>
      <c r="C118" s="47"/>
      <c r="D118" s="47"/>
      <c r="E118" s="47"/>
      <c r="F118" s="47"/>
      <c r="G118" s="47"/>
      <c r="H118" s="47"/>
      <c r="I118" s="47"/>
      <c r="J118" s="47"/>
      <c r="K118" s="47"/>
      <c r="L118" s="58"/>
      <c r="M118" s="47"/>
      <c r="N118" s="47"/>
      <c r="O118" s="47"/>
      <c r="P118" s="47"/>
      <c r="Q118" s="47"/>
      <c r="R118" s="47"/>
      <c r="S118" s="47"/>
      <c r="T118" s="47"/>
      <c r="U118" s="47"/>
      <c r="V118" s="47"/>
      <c r="W118" s="47"/>
      <c r="X118" s="47"/>
      <c r="Y118" s="47"/>
      <c r="Z118" s="47"/>
      <c r="AA118" s="47"/>
      <c r="AB118" s="47"/>
      <c r="AC118" s="47"/>
    </row>
    <row r="119" spans="1:29" ht="15.75" customHeight="1" x14ac:dyDescent="0.3">
      <c r="A119" s="47"/>
      <c r="B119" s="47"/>
      <c r="C119" s="47"/>
      <c r="D119" s="47"/>
      <c r="E119" s="47"/>
      <c r="F119" s="47"/>
      <c r="G119" s="47"/>
      <c r="H119" s="47"/>
      <c r="I119" s="47"/>
      <c r="J119" s="47"/>
      <c r="K119" s="47"/>
      <c r="L119" s="58"/>
      <c r="M119" s="47"/>
      <c r="N119" s="47"/>
      <c r="O119" s="47"/>
      <c r="P119" s="47"/>
      <c r="Q119" s="47"/>
      <c r="R119" s="47"/>
      <c r="S119" s="47"/>
      <c r="T119" s="47"/>
      <c r="U119" s="47"/>
      <c r="V119" s="47"/>
      <c r="W119" s="47"/>
      <c r="X119" s="47"/>
      <c r="Y119" s="47"/>
      <c r="Z119" s="47"/>
      <c r="AA119" s="47"/>
      <c r="AB119" s="47"/>
      <c r="AC119" s="47"/>
    </row>
    <row r="120" spans="1:29" ht="15.75" customHeight="1" x14ac:dyDescent="0.3">
      <c r="A120" s="47"/>
      <c r="B120" s="47"/>
      <c r="C120" s="47"/>
      <c r="D120" s="47"/>
      <c r="E120" s="47"/>
      <c r="F120" s="47"/>
      <c r="G120" s="47"/>
      <c r="H120" s="47"/>
      <c r="I120" s="47"/>
      <c r="J120" s="47"/>
      <c r="K120" s="47"/>
      <c r="L120" s="58"/>
      <c r="M120" s="47"/>
      <c r="N120" s="47"/>
      <c r="O120" s="47"/>
      <c r="P120" s="47"/>
      <c r="Q120" s="47"/>
      <c r="R120" s="47"/>
      <c r="S120" s="47"/>
      <c r="T120" s="47"/>
      <c r="U120" s="47"/>
      <c r="V120" s="47"/>
      <c r="W120" s="47"/>
      <c r="X120" s="47"/>
      <c r="Y120" s="47"/>
      <c r="Z120" s="47"/>
      <c r="AA120" s="47"/>
      <c r="AB120" s="47"/>
      <c r="AC120" s="47"/>
    </row>
    <row r="121" spans="1:29" ht="15.75" customHeight="1" x14ac:dyDescent="0.3">
      <c r="A121" s="47"/>
      <c r="B121" s="47"/>
      <c r="C121" s="47"/>
      <c r="D121" s="47"/>
      <c r="E121" s="47"/>
      <c r="F121" s="47"/>
      <c r="G121" s="47"/>
      <c r="H121" s="47"/>
      <c r="I121" s="47"/>
      <c r="J121" s="47"/>
      <c r="K121" s="47"/>
      <c r="L121" s="58"/>
      <c r="M121" s="47"/>
      <c r="N121" s="47"/>
      <c r="O121" s="47"/>
      <c r="P121" s="47"/>
      <c r="Q121" s="47"/>
      <c r="R121" s="47"/>
      <c r="S121" s="47"/>
      <c r="T121" s="47"/>
      <c r="U121" s="47"/>
      <c r="V121" s="47"/>
      <c r="W121" s="47"/>
      <c r="X121" s="47"/>
      <c r="Y121" s="47"/>
      <c r="Z121" s="47"/>
      <c r="AA121" s="47"/>
      <c r="AB121" s="47"/>
      <c r="AC121" s="47"/>
    </row>
    <row r="122" spans="1:29" ht="15.75" customHeight="1" x14ac:dyDescent="0.3">
      <c r="A122" s="47"/>
      <c r="B122" s="47"/>
      <c r="C122" s="47"/>
      <c r="D122" s="47"/>
      <c r="E122" s="47"/>
      <c r="F122" s="47"/>
      <c r="G122" s="47"/>
      <c r="H122" s="47"/>
      <c r="I122" s="47"/>
      <c r="J122" s="47"/>
      <c r="K122" s="47"/>
      <c r="L122" s="58"/>
      <c r="M122" s="47"/>
      <c r="N122" s="47"/>
      <c r="O122" s="47"/>
      <c r="P122" s="47"/>
      <c r="Q122" s="47"/>
      <c r="R122" s="47"/>
      <c r="S122" s="47"/>
      <c r="T122" s="47"/>
      <c r="U122" s="47"/>
      <c r="V122" s="47"/>
      <c r="W122" s="47"/>
      <c r="X122" s="47"/>
      <c r="Y122" s="47"/>
      <c r="Z122" s="47"/>
      <c r="AA122" s="47"/>
      <c r="AB122" s="47"/>
      <c r="AC122" s="47"/>
    </row>
    <row r="123" spans="1:29" ht="15.75" customHeight="1" x14ac:dyDescent="0.3">
      <c r="A123" s="47"/>
      <c r="B123" s="47"/>
      <c r="C123" s="47"/>
      <c r="D123" s="47"/>
      <c r="E123" s="47"/>
      <c r="F123" s="47"/>
      <c r="G123" s="47"/>
      <c r="H123" s="47"/>
      <c r="I123" s="47"/>
      <c r="J123" s="47"/>
      <c r="K123" s="47"/>
      <c r="L123" s="58"/>
      <c r="M123" s="47"/>
      <c r="N123" s="47"/>
      <c r="O123" s="47"/>
      <c r="P123" s="47"/>
      <c r="Q123" s="47"/>
      <c r="R123" s="47"/>
      <c r="S123" s="47"/>
      <c r="T123" s="47"/>
      <c r="U123" s="47"/>
      <c r="V123" s="47"/>
      <c r="W123" s="47"/>
      <c r="X123" s="47"/>
      <c r="Y123" s="47"/>
      <c r="Z123" s="47"/>
      <c r="AA123" s="47"/>
      <c r="AB123" s="47"/>
      <c r="AC123" s="47"/>
    </row>
    <row r="124" spans="1:29" ht="15.75" customHeight="1" x14ac:dyDescent="0.3">
      <c r="A124" s="47"/>
      <c r="B124" s="47"/>
      <c r="C124" s="47"/>
      <c r="D124" s="47"/>
      <c r="E124" s="47"/>
      <c r="F124" s="47"/>
      <c r="G124" s="47"/>
      <c r="H124" s="47"/>
      <c r="I124" s="47"/>
      <c r="J124" s="47"/>
      <c r="K124" s="47"/>
      <c r="L124" s="58"/>
      <c r="M124" s="47"/>
      <c r="N124" s="47"/>
      <c r="O124" s="47"/>
      <c r="P124" s="47"/>
      <c r="Q124" s="47"/>
      <c r="R124" s="47"/>
      <c r="S124" s="47"/>
      <c r="T124" s="47"/>
      <c r="U124" s="47"/>
      <c r="V124" s="47"/>
      <c r="W124" s="47"/>
      <c r="X124" s="47"/>
      <c r="Y124" s="47"/>
      <c r="Z124" s="47"/>
      <c r="AA124" s="47"/>
      <c r="AB124" s="47"/>
      <c r="AC124" s="47"/>
    </row>
    <row r="125" spans="1:29" ht="15.75" customHeight="1" x14ac:dyDescent="0.3">
      <c r="A125" s="47"/>
      <c r="B125" s="47"/>
      <c r="C125" s="47"/>
      <c r="D125" s="47"/>
      <c r="E125" s="47"/>
      <c r="F125" s="47"/>
      <c r="G125" s="47"/>
      <c r="H125" s="47"/>
      <c r="I125" s="47"/>
      <c r="J125" s="47"/>
      <c r="K125" s="47"/>
      <c r="L125" s="58"/>
      <c r="M125" s="47"/>
      <c r="N125" s="47"/>
      <c r="O125" s="47"/>
      <c r="P125" s="47"/>
      <c r="Q125" s="47"/>
      <c r="R125" s="47"/>
      <c r="S125" s="47"/>
      <c r="T125" s="47"/>
      <c r="U125" s="47"/>
      <c r="V125" s="47"/>
      <c r="W125" s="47"/>
      <c r="X125" s="47"/>
      <c r="Y125" s="47"/>
      <c r="Z125" s="47"/>
      <c r="AA125" s="47"/>
      <c r="AB125" s="47"/>
      <c r="AC125" s="47"/>
    </row>
    <row r="126" spans="1:29" ht="15.75" customHeight="1" x14ac:dyDescent="0.3">
      <c r="A126" s="47"/>
      <c r="B126" s="47"/>
      <c r="C126" s="47"/>
      <c r="D126" s="47"/>
      <c r="E126" s="47"/>
      <c r="F126" s="47"/>
      <c r="G126" s="47"/>
      <c r="H126" s="47"/>
      <c r="I126" s="47"/>
      <c r="J126" s="47"/>
      <c r="K126" s="47"/>
      <c r="L126" s="58"/>
      <c r="M126" s="47"/>
      <c r="N126" s="47"/>
      <c r="O126" s="47"/>
      <c r="P126" s="47"/>
      <c r="Q126" s="47"/>
      <c r="R126" s="47"/>
      <c r="S126" s="47"/>
      <c r="T126" s="47"/>
      <c r="U126" s="47"/>
      <c r="V126" s="47"/>
      <c r="W126" s="47"/>
      <c r="X126" s="47"/>
      <c r="Y126" s="47"/>
      <c r="Z126" s="47"/>
      <c r="AA126" s="47"/>
      <c r="AB126" s="47"/>
      <c r="AC126" s="47"/>
    </row>
    <row r="127" spans="1:29" ht="15.75" customHeight="1" x14ac:dyDescent="0.3">
      <c r="A127" s="47"/>
      <c r="B127" s="47"/>
      <c r="C127" s="47"/>
      <c r="D127" s="47"/>
      <c r="E127" s="47"/>
      <c r="F127" s="47"/>
      <c r="G127" s="47"/>
      <c r="H127" s="47"/>
      <c r="I127" s="47"/>
      <c r="J127" s="47"/>
      <c r="K127" s="47"/>
      <c r="L127" s="58"/>
      <c r="M127" s="47"/>
      <c r="N127" s="47"/>
      <c r="O127" s="47"/>
      <c r="P127" s="47"/>
      <c r="Q127" s="47"/>
      <c r="R127" s="47"/>
      <c r="S127" s="47"/>
      <c r="T127" s="47"/>
      <c r="U127" s="47"/>
      <c r="V127" s="47"/>
      <c r="W127" s="47"/>
      <c r="X127" s="47"/>
      <c r="Y127" s="47"/>
      <c r="Z127" s="47"/>
      <c r="AA127" s="47"/>
      <c r="AB127" s="47"/>
      <c r="AC127" s="47"/>
    </row>
    <row r="128" spans="1:29" ht="15.75" customHeight="1" x14ac:dyDescent="0.3">
      <c r="A128" s="47"/>
      <c r="B128" s="47"/>
      <c r="C128" s="47"/>
      <c r="D128" s="47"/>
      <c r="E128" s="47"/>
      <c r="F128" s="47"/>
      <c r="G128" s="47"/>
      <c r="H128" s="47"/>
      <c r="I128" s="47"/>
      <c r="J128" s="47"/>
      <c r="K128" s="47"/>
      <c r="L128" s="58"/>
      <c r="M128" s="47"/>
      <c r="N128" s="47"/>
      <c r="O128" s="47"/>
      <c r="P128" s="47"/>
      <c r="Q128" s="47"/>
      <c r="R128" s="47"/>
      <c r="S128" s="47"/>
      <c r="T128" s="47"/>
      <c r="U128" s="47"/>
      <c r="V128" s="47"/>
      <c r="W128" s="47"/>
      <c r="X128" s="47"/>
      <c r="Y128" s="47"/>
      <c r="Z128" s="47"/>
      <c r="AA128" s="47"/>
      <c r="AB128" s="47"/>
      <c r="AC128" s="47"/>
    </row>
    <row r="129" spans="1:29" ht="15.75" customHeight="1" x14ac:dyDescent="0.3">
      <c r="A129" s="47"/>
      <c r="B129" s="47"/>
      <c r="C129" s="47"/>
      <c r="D129" s="47"/>
      <c r="E129" s="47"/>
      <c r="F129" s="47"/>
      <c r="G129" s="47"/>
      <c r="H129" s="47"/>
      <c r="I129" s="47"/>
      <c r="J129" s="47"/>
      <c r="K129" s="47"/>
      <c r="L129" s="58"/>
      <c r="M129" s="47"/>
      <c r="N129" s="47"/>
      <c r="O129" s="47"/>
      <c r="P129" s="47"/>
      <c r="Q129" s="47"/>
      <c r="R129" s="47"/>
      <c r="S129" s="47"/>
      <c r="T129" s="47"/>
      <c r="U129" s="47"/>
      <c r="V129" s="47"/>
      <c r="W129" s="47"/>
      <c r="X129" s="47"/>
      <c r="Y129" s="47"/>
      <c r="Z129" s="47"/>
      <c r="AA129" s="47"/>
      <c r="AB129" s="47"/>
      <c r="AC129" s="47"/>
    </row>
    <row r="130" spans="1:29" ht="15.75" customHeight="1" x14ac:dyDescent="0.3">
      <c r="A130" s="47"/>
      <c r="B130" s="47"/>
      <c r="C130" s="47"/>
      <c r="D130" s="47"/>
      <c r="E130" s="47"/>
      <c r="F130" s="47"/>
      <c r="G130" s="47"/>
      <c r="H130" s="47"/>
      <c r="I130" s="47"/>
      <c r="J130" s="47"/>
      <c r="K130" s="47"/>
      <c r="L130" s="58"/>
      <c r="M130" s="47"/>
      <c r="N130" s="47"/>
      <c r="O130" s="47"/>
      <c r="P130" s="47"/>
      <c r="Q130" s="47"/>
      <c r="R130" s="47"/>
      <c r="S130" s="47"/>
      <c r="T130" s="47"/>
      <c r="U130" s="47"/>
      <c r="V130" s="47"/>
      <c r="W130" s="47"/>
      <c r="X130" s="47"/>
      <c r="Y130" s="47"/>
      <c r="Z130" s="47"/>
      <c r="AA130" s="47"/>
      <c r="AB130" s="47"/>
      <c r="AC130" s="47"/>
    </row>
    <row r="131" spans="1:29" ht="15.75" customHeight="1" x14ac:dyDescent="0.3">
      <c r="A131" s="47"/>
      <c r="B131" s="47"/>
      <c r="C131" s="47"/>
      <c r="D131" s="47"/>
      <c r="E131" s="47"/>
      <c r="F131" s="47"/>
      <c r="G131" s="47"/>
      <c r="H131" s="47"/>
      <c r="I131" s="47"/>
      <c r="J131" s="47"/>
      <c r="K131" s="47"/>
      <c r="L131" s="58"/>
      <c r="M131" s="47"/>
      <c r="N131" s="47"/>
      <c r="O131" s="47"/>
      <c r="P131" s="47"/>
      <c r="Q131" s="47"/>
      <c r="R131" s="47"/>
      <c r="S131" s="47"/>
      <c r="T131" s="47"/>
      <c r="U131" s="47"/>
      <c r="V131" s="47"/>
      <c r="W131" s="47"/>
      <c r="X131" s="47"/>
      <c r="Y131" s="47"/>
      <c r="Z131" s="47"/>
      <c r="AA131" s="47"/>
      <c r="AB131" s="47"/>
      <c r="AC131" s="47"/>
    </row>
    <row r="132" spans="1:29" ht="15.75" customHeight="1" x14ac:dyDescent="0.3">
      <c r="A132" s="47"/>
      <c r="B132" s="47"/>
      <c r="C132" s="47"/>
      <c r="D132" s="47"/>
      <c r="E132" s="47"/>
      <c r="F132" s="47"/>
      <c r="G132" s="47"/>
      <c r="H132" s="47"/>
      <c r="I132" s="47"/>
      <c r="J132" s="47"/>
      <c r="K132" s="47"/>
      <c r="L132" s="58"/>
      <c r="M132" s="47"/>
      <c r="N132" s="47"/>
      <c r="O132" s="47"/>
      <c r="P132" s="47"/>
      <c r="Q132" s="47"/>
      <c r="R132" s="47"/>
      <c r="S132" s="47"/>
      <c r="T132" s="47"/>
      <c r="U132" s="47"/>
      <c r="V132" s="47"/>
      <c r="W132" s="47"/>
      <c r="X132" s="47"/>
      <c r="Y132" s="47"/>
      <c r="Z132" s="47"/>
      <c r="AA132" s="47"/>
      <c r="AB132" s="47"/>
      <c r="AC132" s="47"/>
    </row>
    <row r="133" spans="1:29" ht="15.75" customHeight="1" x14ac:dyDescent="0.3">
      <c r="A133" s="47"/>
      <c r="B133" s="47"/>
      <c r="C133" s="47"/>
      <c r="D133" s="47"/>
      <c r="E133" s="47"/>
      <c r="F133" s="47"/>
      <c r="G133" s="47"/>
      <c r="H133" s="47"/>
      <c r="I133" s="47"/>
      <c r="J133" s="47"/>
      <c r="K133" s="47"/>
      <c r="L133" s="58"/>
      <c r="M133" s="47"/>
      <c r="N133" s="47"/>
      <c r="O133" s="47"/>
      <c r="P133" s="47"/>
      <c r="Q133" s="47"/>
      <c r="R133" s="47"/>
      <c r="S133" s="47"/>
      <c r="T133" s="47"/>
      <c r="U133" s="47"/>
      <c r="V133" s="47"/>
      <c r="W133" s="47"/>
      <c r="X133" s="47"/>
      <c r="Y133" s="47"/>
      <c r="Z133" s="47"/>
      <c r="AA133" s="47"/>
      <c r="AB133" s="47"/>
      <c r="AC133" s="47"/>
    </row>
    <row r="134" spans="1:29" ht="15.75" customHeight="1" x14ac:dyDescent="0.3">
      <c r="A134" s="47"/>
      <c r="B134" s="47"/>
      <c r="C134" s="47"/>
      <c r="D134" s="47"/>
      <c r="E134" s="47"/>
      <c r="F134" s="47"/>
      <c r="G134" s="47"/>
      <c r="H134" s="47"/>
      <c r="I134" s="47"/>
      <c r="J134" s="47"/>
      <c r="K134" s="47"/>
      <c r="L134" s="58"/>
      <c r="M134" s="47"/>
      <c r="N134" s="47"/>
      <c r="O134" s="47"/>
      <c r="P134" s="47"/>
      <c r="Q134" s="47"/>
      <c r="R134" s="47"/>
      <c r="S134" s="47"/>
      <c r="T134" s="47"/>
      <c r="U134" s="47"/>
      <c r="V134" s="47"/>
      <c r="W134" s="47"/>
      <c r="X134" s="47"/>
      <c r="Y134" s="47"/>
      <c r="Z134" s="47"/>
      <c r="AA134" s="47"/>
      <c r="AB134" s="47"/>
      <c r="AC134" s="47"/>
    </row>
    <row r="135" spans="1:29" ht="15.75" customHeight="1" x14ac:dyDescent="0.3">
      <c r="A135" s="47"/>
      <c r="B135" s="47"/>
      <c r="C135" s="47"/>
      <c r="D135" s="47"/>
      <c r="E135" s="47"/>
      <c r="F135" s="47"/>
      <c r="G135" s="47"/>
      <c r="H135" s="47"/>
      <c r="I135" s="47"/>
      <c r="J135" s="47"/>
      <c r="K135" s="47"/>
      <c r="L135" s="58"/>
      <c r="M135" s="47"/>
      <c r="N135" s="47"/>
      <c r="O135" s="47"/>
      <c r="P135" s="47"/>
      <c r="Q135" s="47"/>
      <c r="R135" s="47"/>
      <c r="S135" s="47"/>
      <c r="T135" s="47"/>
      <c r="U135" s="47"/>
      <c r="V135" s="47"/>
      <c r="W135" s="47"/>
      <c r="X135" s="47"/>
      <c r="Y135" s="47"/>
      <c r="Z135" s="47"/>
      <c r="AA135" s="47"/>
      <c r="AB135" s="47"/>
      <c r="AC135" s="47"/>
    </row>
    <row r="136" spans="1:29" ht="15.75" customHeight="1" x14ac:dyDescent="0.3">
      <c r="A136" s="47"/>
      <c r="B136" s="47"/>
      <c r="C136" s="47"/>
      <c r="D136" s="47"/>
      <c r="E136" s="47"/>
      <c r="F136" s="47"/>
      <c r="G136" s="47"/>
      <c r="H136" s="47"/>
      <c r="I136" s="47"/>
      <c r="J136" s="47"/>
      <c r="K136" s="47"/>
      <c r="L136" s="58"/>
      <c r="M136" s="47"/>
      <c r="N136" s="47"/>
      <c r="O136" s="47"/>
      <c r="P136" s="47"/>
      <c r="Q136" s="47"/>
      <c r="R136" s="47"/>
      <c r="S136" s="47"/>
      <c r="T136" s="47"/>
      <c r="U136" s="47"/>
      <c r="V136" s="47"/>
      <c r="W136" s="47"/>
      <c r="X136" s="47"/>
      <c r="Y136" s="47"/>
      <c r="Z136" s="47"/>
      <c r="AA136" s="47"/>
      <c r="AB136" s="47"/>
      <c r="AC136" s="47"/>
    </row>
    <row r="137" spans="1:29" ht="15.75" customHeight="1" x14ac:dyDescent="0.3">
      <c r="A137" s="47"/>
      <c r="B137" s="47"/>
      <c r="C137" s="47"/>
      <c r="D137" s="47"/>
      <c r="E137" s="47"/>
      <c r="F137" s="47"/>
      <c r="G137" s="47"/>
      <c r="H137" s="47"/>
      <c r="I137" s="47"/>
      <c r="J137" s="47"/>
      <c r="K137" s="47"/>
      <c r="L137" s="58"/>
      <c r="M137" s="47"/>
      <c r="N137" s="47"/>
      <c r="O137" s="47"/>
      <c r="P137" s="47"/>
      <c r="Q137" s="47"/>
      <c r="R137" s="47"/>
      <c r="S137" s="47"/>
      <c r="T137" s="47"/>
      <c r="U137" s="47"/>
      <c r="V137" s="47"/>
      <c r="W137" s="47"/>
      <c r="X137" s="47"/>
      <c r="Y137" s="47"/>
      <c r="Z137" s="47"/>
      <c r="AA137" s="47"/>
      <c r="AB137" s="47"/>
      <c r="AC137" s="47"/>
    </row>
    <row r="138" spans="1:29" ht="15.75" customHeight="1" x14ac:dyDescent="0.3">
      <c r="A138" s="47"/>
      <c r="B138" s="47"/>
      <c r="C138" s="47"/>
      <c r="D138" s="47"/>
      <c r="E138" s="47"/>
      <c r="F138" s="47"/>
      <c r="G138" s="47"/>
      <c r="H138" s="47"/>
      <c r="I138" s="47"/>
      <c r="J138" s="47"/>
      <c r="K138" s="47"/>
      <c r="L138" s="58"/>
      <c r="M138" s="47"/>
      <c r="N138" s="47"/>
      <c r="O138" s="47"/>
      <c r="P138" s="47"/>
      <c r="Q138" s="47"/>
      <c r="R138" s="47"/>
      <c r="S138" s="47"/>
      <c r="T138" s="47"/>
      <c r="U138" s="47"/>
      <c r="V138" s="47"/>
      <c r="W138" s="47"/>
      <c r="X138" s="47"/>
      <c r="Y138" s="47"/>
      <c r="Z138" s="47"/>
      <c r="AA138" s="47"/>
      <c r="AB138" s="47"/>
      <c r="AC138" s="47"/>
    </row>
    <row r="139" spans="1:29" ht="15.75" customHeight="1" x14ac:dyDescent="0.3">
      <c r="A139" s="47"/>
      <c r="B139" s="47"/>
      <c r="C139" s="47"/>
      <c r="D139" s="47"/>
      <c r="E139" s="47"/>
      <c r="F139" s="47"/>
      <c r="G139" s="47"/>
      <c r="H139" s="47"/>
      <c r="I139" s="47"/>
      <c r="J139" s="47"/>
      <c r="K139" s="47"/>
      <c r="L139" s="58"/>
      <c r="M139" s="47"/>
      <c r="N139" s="47"/>
      <c r="O139" s="47"/>
      <c r="P139" s="47"/>
      <c r="Q139" s="47"/>
      <c r="R139" s="47"/>
      <c r="S139" s="47"/>
      <c r="T139" s="47"/>
      <c r="U139" s="47"/>
      <c r="V139" s="47"/>
      <c r="W139" s="47"/>
      <c r="X139" s="47"/>
      <c r="Y139" s="47"/>
      <c r="Z139" s="47"/>
      <c r="AA139" s="47"/>
      <c r="AB139" s="47"/>
      <c r="AC139" s="47"/>
    </row>
    <row r="140" spans="1:29" ht="15.75" customHeight="1" x14ac:dyDescent="0.3">
      <c r="A140" s="47"/>
      <c r="B140" s="47"/>
      <c r="C140" s="47"/>
      <c r="D140" s="47"/>
      <c r="E140" s="47"/>
      <c r="F140" s="47"/>
      <c r="G140" s="47"/>
      <c r="H140" s="47"/>
      <c r="I140" s="47"/>
      <c r="J140" s="47"/>
      <c r="K140" s="47"/>
      <c r="L140" s="58"/>
      <c r="M140" s="47"/>
      <c r="N140" s="47"/>
      <c r="O140" s="47"/>
      <c r="P140" s="47"/>
      <c r="Q140" s="47"/>
      <c r="R140" s="47"/>
      <c r="S140" s="47"/>
      <c r="T140" s="47"/>
      <c r="U140" s="47"/>
      <c r="V140" s="47"/>
      <c r="W140" s="47"/>
      <c r="X140" s="47"/>
      <c r="Y140" s="47"/>
      <c r="Z140" s="47"/>
      <c r="AA140" s="47"/>
      <c r="AB140" s="47"/>
      <c r="AC140" s="47"/>
    </row>
    <row r="141" spans="1:29" ht="15.75" customHeight="1" x14ac:dyDescent="0.3">
      <c r="A141" s="47"/>
      <c r="B141" s="47"/>
      <c r="C141" s="47"/>
      <c r="D141" s="47"/>
      <c r="E141" s="47"/>
      <c r="F141" s="47"/>
      <c r="G141" s="47"/>
      <c r="H141" s="47"/>
      <c r="I141" s="47"/>
      <c r="J141" s="47"/>
      <c r="K141" s="47"/>
      <c r="L141" s="58"/>
      <c r="M141" s="47"/>
      <c r="N141" s="47"/>
      <c r="O141" s="47"/>
      <c r="P141" s="47"/>
      <c r="Q141" s="47"/>
      <c r="R141" s="47"/>
      <c r="S141" s="47"/>
      <c r="T141" s="47"/>
      <c r="U141" s="47"/>
      <c r="V141" s="47"/>
      <c r="W141" s="47"/>
      <c r="X141" s="47"/>
      <c r="Y141" s="47"/>
      <c r="Z141" s="47"/>
      <c r="AA141" s="47"/>
      <c r="AB141" s="47"/>
      <c r="AC141" s="47"/>
    </row>
    <row r="142" spans="1:29" ht="15.75" customHeight="1" x14ac:dyDescent="0.3">
      <c r="A142" s="47"/>
      <c r="B142" s="47"/>
      <c r="C142" s="47"/>
      <c r="D142" s="47"/>
      <c r="E142" s="47"/>
      <c r="F142" s="47"/>
      <c r="G142" s="47"/>
      <c r="H142" s="47"/>
      <c r="I142" s="47"/>
      <c r="J142" s="47"/>
      <c r="K142" s="47"/>
      <c r="L142" s="58"/>
      <c r="M142" s="47"/>
      <c r="N142" s="47"/>
      <c r="O142" s="47"/>
      <c r="P142" s="47"/>
      <c r="Q142" s="47"/>
      <c r="R142" s="47"/>
      <c r="S142" s="47"/>
      <c r="T142" s="47"/>
      <c r="U142" s="47"/>
      <c r="V142" s="47"/>
      <c r="W142" s="47"/>
      <c r="X142" s="47"/>
      <c r="Y142" s="47"/>
      <c r="Z142" s="47"/>
      <c r="AA142" s="47"/>
      <c r="AB142" s="47"/>
      <c r="AC142" s="47"/>
    </row>
    <row r="143" spans="1:29" ht="15.75" customHeight="1" x14ac:dyDescent="0.3">
      <c r="A143" s="47"/>
      <c r="B143" s="47"/>
      <c r="C143" s="47"/>
      <c r="D143" s="47"/>
      <c r="E143" s="47"/>
      <c r="F143" s="47"/>
      <c r="G143" s="47"/>
      <c r="H143" s="47"/>
      <c r="I143" s="47"/>
      <c r="J143" s="47"/>
      <c r="K143" s="47"/>
      <c r="L143" s="58"/>
      <c r="M143" s="47"/>
      <c r="N143" s="47"/>
      <c r="O143" s="47"/>
      <c r="P143" s="47"/>
      <c r="Q143" s="47"/>
      <c r="R143" s="47"/>
      <c r="S143" s="47"/>
      <c r="T143" s="47"/>
      <c r="U143" s="47"/>
      <c r="V143" s="47"/>
      <c r="W143" s="47"/>
      <c r="X143" s="47"/>
      <c r="Y143" s="47"/>
      <c r="Z143" s="47"/>
      <c r="AA143" s="47"/>
      <c r="AB143" s="47"/>
      <c r="AC143" s="47"/>
    </row>
    <row r="144" spans="1:29" ht="15.75" customHeight="1" x14ac:dyDescent="0.3">
      <c r="A144" s="47"/>
      <c r="B144" s="47"/>
      <c r="C144" s="47"/>
      <c r="D144" s="47"/>
      <c r="E144" s="47"/>
      <c r="F144" s="47"/>
      <c r="G144" s="47"/>
      <c r="H144" s="47"/>
      <c r="I144" s="47"/>
      <c r="J144" s="47"/>
      <c r="K144" s="47"/>
      <c r="L144" s="58"/>
      <c r="M144" s="47"/>
      <c r="N144" s="47"/>
      <c r="O144" s="47"/>
      <c r="P144" s="47"/>
      <c r="Q144" s="47"/>
      <c r="R144" s="47"/>
      <c r="S144" s="47"/>
      <c r="T144" s="47"/>
      <c r="U144" s="47"/>
      <c r="V144" s="47"/>
      <c r="W144" s="47"/>
      <c r="X144" s="47"/>
      <c r="Y144" s="47"/>
      <c r="Z144" s="47"/>
      <c r="AA144" s="47"/>
      <c r="AB144" s="47"/>
      <c r="AC144" s="47"/>
    </row>
    <row r="145" spans="1:29" ht="15.75" customHeight="1" x14ac:dyDescent="0.3">
      <c r="A145" s="47"/>
      <c r="B145" s="47"/>
      <c r="C145" s="47"/>
      <c r="D145" s="47"/>
      <c r="E145" s="47"/>
      <c r="F145" s="47"/>
      <c r="G145" s="47"/>
      <c r="H145" s="47"/>
      <c r="I145" s="47"/>
      <c r="J145" s="47"/>
      <c r="K145" s="47"/>
      <c r="L145" s="58"/>
      <c r="M145" s="47"/>
      <c r="N145" s="47"/>
      <c r="O145" s="47"/>
      <c r="P145" s="47"/>
      <c r="Q145" s="47"/>
      <c r="R145" s="47"/>
      <c r="S145" s="47"/>
      <c r="T145" s="47"/>
      <c r="U145" s="47"/>
      <c r="V145" s="47"/>
      <c r="W145" s="47"/>
      <c r="X145" s="47"/>
      <c r="Y145" s="47"/>
      <c r="Z145" s="47"/>
      <c r="AA145" s="47"/>
      <c r="AB145" s="47"/>
      <c r="AC145" s="47"/>
    </row>
    <row r="146" spans="1:29" ht="15.75" customHeight="1" x14ac:dyDescent="0.3">
      <c r="A146" s="47"/>
      <c r="B146" s="47"/>
      <c r="C146" s="47"/>
      <c r="D146" s="47"/>
      <c r="E146" s="47"/>
      <c r="F146" s="47"/>
      <c r="G146" s="47"/>
      <c r="H146" s="47"/>
      <c r="I146" s="47"/>
      <c r="J146" s="47"/>
      <c r="K146" s="47"/>
      <c r="L146" s="58"/>
      <c r="M146" s="47"/>
      <c r="N146" s="47"/>
      <c r="O146" s="47"/>
      <c r="P146" s="47"/>
      <c r="Q146" s="47"/>
      <c r="R146" s="47"/>
      <c r="S146" s="47"/>
      <c r="T146" s="47"/>
      <c r="U146" s="47"/>
      <c r="V146" s="47"/>
      <c r="W146" s="47"/>
      <c r="X146" s="47"/>
      <c r="Y146" s="47"/>
      <c r="Z146" s="47"/>
      <c r="AA146" s="47"/>
      <c r="AB146" s="47"/>
      <c r="AC146" s="47"/>
    </row>
    <row r="147" spans="1:29" ht="15.75" customHeight="1" x14ac:dyDescent="0.3">
      <c r="A147" s="47"/>
      <c r="B147" s="47"/>
      <c r="C147" s="47"/>
      <c r="D147" s="47"/>
      <c r="E147" s="47"/>
      <c r="F147" s="47"/>
      <c r="G147" s="47"/>
      <c r="H147" s="47"/>
      <c r="I147" s="47"/>
      <c r="J147" s="47"/>
      <c r="K147" s="47"/>
      <c r="L147" s="58"/>
      <c r="M147" s="47"/>
      <c r="N147" s="47"/>
      <c r="O147" s="47"/>
      <c r="P147" s="47"/>
      <c r="Q147" s="47"/>
      <c r="R147" s="47"/>
      <c r="S147" s="47"/>
      <c r="T147" s="47"/>
      <c r="U147" s="47"/>
      <c r="V147" s="47"/>
      <c r="W147" s="47"/>
      <c r="X147" s="47"/>
      <c r="Y147" s="47"/>
      <c r="Z147" s="47"/>
      <c r="AA147" s="47"/>
      <c r="AB147" s="47"/>
      <c r="AC147" s="47"/>
    </row>
    <row r="148" spans="1:29" ht="15.75" customHeight="1" x14ac:dyDescent="0.3">
      <c r="A148" s="47"/>
      <c r="B148" s="47"/>
      <c r="C148" s="47"/>
      <c r="D148" s="47"/>
      <c r="E148" s="47"/>
      <c r="F148" s="47"/>
      <c r="G148" s="47"/>
      <c r="H148" s="47"/>
      <c r="I148" s="47"/>
      <c r="J148" s="47"/>
      <c r="K148" s="47"/>
      <c r="L148" s="58"/>
      <c r="M148" s="47"/>
      <c r="N148" s="47"/>
      <c r="O148" s="47"/>
      <c r="P148" s="47"/>
      <c r="Q148" s="47"/>
      <c r="R148" s="47"/>
      <c r="S148" s="47"/>
      <c r="T148" s="47"/>
      <c r="U148" s="47"/>
      <c r="V148" s="47"/>
      <c r="W148" s="47"/>
      <c r="X148" s="47"/>
      <c r="Y148" s="47"/>
      <c r="Z148" s="47"/>
      <c r="AA148" s="47"/>
      <c r="AB148" s="47"/>
      <c r="AC148" s="47"/>
    </row>
    <row r="149" spans="1:29" ht="15.75" customHeight="1" x14ac:dyDescent="0.3">
      <c r="A149" s="47"/>
      <c r="B149" s="47"/>
      <c r="C149" s="47"/>
      <c r="D149" s="47"/>
      <c r="E149" s="47"/>
      <c r="F149" s="47"/>
      <c r="G149" s="47"/>
      <c r="H149" s="47"/>
      <c r="I149" s="47"/>
      <c r="J149" s="47"/>
      <c r="K149" s="47"/>
      <c r="L149" s="58"/>
      <c r="M149" s="47"/>
      <c r="N149" s="47"/>
      <c r="O149" s="47"/>
      <c r="P149" s="47"/>
      <c r="Q149" s="47"/>
      <c r="R149" s="47"/>
      <c r="S149" s="47"/>
      <c r="T149" s="47"/>
      <c r="U149" s="47"/>
      <c r="V149" s="47"/>
      <c r="W149" s="47"/>
      <c r="X149" s="47"/>
      <c r="Y149" s="47"/>
      <c r="Z149" s="47"/>
      <c r="AA149" s="47"/>
      <c r="AB149" s="47"/>
      <c r="AC149" s="47"/>
    </row>
    <row r="150" spans="1:29" ht="15.75" customHeight="1" x14ac:dyDescent="0.3">
      <c r="A150" s="47"/>
      <c r="B150" s="47"/>
      <c r="C150" s="47"/>
      <c r="D150" s="47"/>
      <c r="E150" s="47"/>
      <c r="F150" s="47"/>
      <c r="G150" s="47"/>
      <c r="H150" s="47"/>
      <c r="I150" s="47"/>
      <c r="J150" s="47"/>
      <c r="K150" s="47"/>
      <c r="L150" s="58"/>
      <c r="M150" s="47"/>
      <c r="N150" s="47"/>
      <c r="O150" s="47"/>
      <c r="P150" s="47"/>
      <c r="Q150" s="47"/>
      <c r="R150" s="47"/>
      <c r="S150" s="47"/>
      <c r="T150" s="47"/>
      <c r="U150" s="47"/>
      <c r="V150" s="47"/>
      <c r="W150" s="47"/>
      <c r="X150" s="47"/>
      <c r="Y150" s="47"/>
      <c r="Z150" s="47"/>
      <c r="AA150" s="47"/>
      <c r="AB150" s="47"/>
      <c r="AC150" s="47"/>
    </row>
    <row r="151" spans="1:29" ht="15.75" customHeight="1" x14ac:dyDescent="0.3">
      <c r="A151" s="47"/>
      <c r="B151" s="47"/>
      <c r="C151" s="47"/>
      <c r="D151" s="47"/>
      <c r="E151" s="47"/>
      <c r="F151" s="47"/>
      <c r="G151" s="47"/>
      <c r="H151" s="47"/>
      <c r="I151" s="47"/>
      <c r="J151" s="47"/>
      <c r="K151" s="47"/>
      <c r="L151" s="58"/>
      <c r="M151" s="47"/>
      <c r="N151" s="47"/>
      <c r="O151" s="47"/>
      <c r="P151" s="47"/>
      <c r="Q151" s="47"/>
      <c r="R151" s="47"/>
      <c r="S151" s="47"/>
      <c r="T151" s="47"/>
      <c r="U151" s="47"/>
      <c r="V151" s="47"/>
      <c r="W151" s="47"/>
      <c r="X151" s="47"/>
      <c r="Y151" s="47"/>
      <c r="Z151" s="47"/>
      <c r="AA151" s="47"/>
      <c r="AB151" s="47"/>
      <c r="AC151" s="47"/>
    </row>
    <row r="152" spans="1:29" ht="15.75" customHeight="1" x14ac:dyDescent="0.3">
      <c r="A152" s="47"/>
      <c r="B152" s="47"/>
      <c r="C152" s="47"/>
      <c r="D152" s="47"/>
      <c r="E152" s="47"/>
      <c r="F152" s="47"/>
      <c r="G152" s="47"/>
      <c r="H152" s="47"/>
      <c r="I152" s="47"/>
      <c r="J152" s="47"/>
      <c r="K152" s="47"/>
      <c r="L152" s="58"/>
      <c r="M152" s="47"/>
      <c r="N152" s="47"/>
      <c r="O152" s="47"/>
      <c r="P152" s="47"/>
      <c r="Q152" s="47"/>
      <c r="R152" s="47"/>
      <c r="S152" s="47"/>
      <c r="T152" s="47"/>
      <c r="U152" s="47"/>
      <c r="V152" s="47"/>
      <c r="W152" s="47"/>
      <c r="X152" s="47"/>
      <c r="Y152" s="47"/>
      <c r="Z152" s="47"/>
      <c r="AA152" s="47"/>
      <c r="AB152" s="47"/>
      <c r="AC152" s="47"/>
    </row>
    <row r="153" spans="1:29" ht="15.75" customHeight="1" x14ac:dyDescent="0.3">
      <c r="A153" s="47"/>
      <c r="B153" s="47"/>
      <c r="C153" s="47"/>
      <c r="D153" s="47"/>
      <c r="E153" s="47"/>
      <c r="F153" s="47"/>
      <c r="G153" s="47"/>
      <c r="H153" s="47"/>
      <c r="I153" s="47"/>
      <c r="J153" s="47"/>
      <c r="K153" s="47"/>
      <c r="L153" s="58"/>
      <c r="M153" s="47"/>
      <c r="N153" s="47"/>
      <c r="O153" s="47"/>
      <c r="P153" s="47"/>
      <c r="Q153" s="47"/>
      <c r="R153" s="47"/>
      <c r="S153" s="47"/>
      <c r="T153" s="47"/>
      <c r="U153" s="47"/>
      <c r="V153" s="47"/>
      <c r="W153" s="47"/>
      <c r="X153" s="47"/>
      <c r="Y153" s="47"/>
      <c r="Z153" s="47"/>
      <c r="AA153" s="47"/>
      <c r="AB153" s="47"/>
      <c r="AC153" s="47"/>
    </row>
    <row r="154" spans="1:29" ht="15.75" customHeight="1" x14ac:dyDescent="0.3">
      <c r="A154" s="47"/>
      <c r="B154" s="47"/>
      <c r="C154" s="47"/>
      <c r="D154" s="47"/>
      <c r="E154" s="47"/>
      <c r="F154" s="47"/>
      <c r="G154" s="47"/>
      <c r="H154" s="47"/>
      <c r="I154" s="47"/>
      <c r="J154" s="47"/>
      <c r="K154" s="47"/>
      <c r="L154" s="58"/>
      <c r="M154" s="47"/>
      <c r="N154" s="47"/>
      <c r="O154" s="47"/>
      <c r="P154" s="47"/>
      <c r="Q154" s="47"/>
      <c r="R154" s="47"/>
      <c r="S154" s="47"/>
      <c r="T154" s="47"/>
      <c r="U154" s="47"/>
      <c r="V154" s="47"/>
      <c r="W154" s="47"/>
      <c r="X154" s="47"/>
      <c r="Y154" s="47"/>
      <c r="Z154" s="47"/>
      <c r="AA154" s="47"/>
      <c r="AB154" s="47"/>
      <c r="AC154" s="47"/>
    </row>
    <row r="155" spans="1:29" ht="15.75" customHeight="1" x14ac:dyDescent="0.3">
      <c r="A155" s="47"/>
      <c r="B155" s="47"/>
      <c r="C155" s="47"/>
      <c r="D155" s="47"/>
      <c r="E155" s="47"/>
      <c r="F155" s="47"/>
      <c r="G155" s="47"/>
      <c r="H155" s="47"/>
      <c r="I155" s="47"/>
      <c r="J155" s="47"/>
      <c r="K155" s="47"/>
      <c r="L155" s="58"/>
      <c r="M155" s="47"/>
      <c r="N155" s="47"/>
      <c r="O155" s="47"/>
      <c r="P155" s="47"/>
      <c r="Q155" s="47"/>
      <c r="R155" s="47"/>
      <c r="S155" s="47"/>
      <c r="T155" s="47"/>
      <c r="U155" s="47"/>
      <c r="V155" s="47"/>
      <c r="W155" s="47"/>
      <c r="X155" s="47"/>
      <c r="Y155" s="47"/>
      <c r="Z155" s="47"/>
      <c r="AA155" s="47"/>
      <c r="AB155" s="47"/>
      <c r="AC155" s="47"/>
    </row>
    <row r="156" spans="1:29" ht="15.75" customHeight="1" x14ac:dyDescent="0.3">
      <c r="A156" s="47"/>
      <c r="B156" s="47"/>
      <c r="C156" s="47"/>
      <c r="D156" s="47"/>
      <c r="E156" s="47"/>
      <c r="F156" s="47"/>
      <c r="G156" s="47"/>
      <c r="H156" s="47"/>
      <c r="I156" s="47"/>
      <c r="J156" s="47"/>
      <c r="K156" s="47"/>
      <c r="L156" s="58"/>
      <c r="M156" s="47"/>
      <c r="N156" s="47"/>
      <c r="O156" s="47"/>
      <c r="P156" s="47"/>
      <c r="Q156" s="47"/>
      <c r="R156" s="47"/>
      <c r="S156" s="47"/>
      <c r="T156" s="47"/>
      <c r="U156" s="47"/>
      <c r="V156" s="47"/>
      <c r="W156" s="47"/>
      <c r="X156" s="47"/>
      <c r="Y156" s="47"/>
      <c r="Z156" s="47"/>
      <c r="AA156" s="47"/>
      <c r="AB156" s="47"/>
      <c r="AC156" s="47"/>
    </row>
    <row r="157" spans="1:29" ht="15.75" customHeight="1" x14ac:dyDescent="0.3">
      <c r="A157" s="47"/>
      <c r="B157" s="47"/>
      <c r="C157" s="47"/>
      <c r="D157" s="47"/>
      <c r="E157" s="47"/>
      <c r="F157" s="47"/>
      <c r="G157" s="47"/>
      <c r="H157" s="47"/>
      <c r="I157" s="47"/>
      <c r="J157" s="47"/>
      <c r="K157" s="47"/>
      <c r="L157" s="58"/>
      <c r="M157" s="47"/>
      <c r="N157" s="47"/>
      <c r="O157" s="47"/>
      <c r="P157" s="47"/>
      <c r="Q157" s="47"/>
      <c r="R157" s="47"/>
      <c r="S157" s="47"/>
      <c r="T157" s="47"/>
      <c r="U157" s="47"/>
      <c r="V157" s="47"/>
      <c r="W157" s="47"/>
      <c r="X157" s="47"/>
      <c r="Y157" s="47"/>
      <c r="Z157" s="47"/>
      <c r="AA157" s="47"/>
      <c r="AB157" s="47"/>
      <c r="AC157" s="47"/>
    </row>
    <row r="158" spans="1:29" ht="15.75" customHeight="1" x14ac:dyDescent="0.3">
      <c r="A158" s="47"/>
      <c r="B158" s="47"/>
      <c r="C158" s="47"/>
      <c r="D158" s="47"/>
      <c r="E158" s="47"/>
      <c r="F158" s="47"/>
      <c r="G158" s="47"/>
      <c r="H158" s="47"/>
      <c r="I158" s="47"/>
      <c r="J158" s="47"/>
      <c r="K158" s="47"/>
      <c r="L158" s="58"/>
      <c r="M158" s="47"/>
      <c r="N158" s="47"/>
      <c r="O158" s="47"/>
      <c r="P158" s="47"/>
      <c r="Q158" s="47"/>
      <c r="R158" s="47"/>
      <c r="S158" s="47"/>
      <c r="T158" s="47"/>
      <c r="U158" s="47"/>
      <c r="V158" s="47"/>
      <c r="W158" s="47"/>
      <c r="X158" s="47"/>
      <c r="Y158" s="47"/>
      <c r="Z158" s="47"/>
      <c r="AA158" s="47"/>
      <c r="AB158" s="47"/>
      <c r="AC158" s="47"/>
    </row>
    <row r="159" spans="1:29" ht="15.75" customHeight="1" x14ac:dyDescent="0.3">
      <c r="A159" s="47"/>
      <c r="B159" s="47"/>
      <c r="C159" s="47"/>
      <c r="D159" s="47"/>
      <c r="E159" s="47"/>
      <c r="F159" s="47"/>
      <c r="G159" s="47"/>
      <c r="H159" s="47"/>
      <c r="I159" s="47"/>
      <c r="J159" s="47"/>
      <c r="K159" s="47"/>
      <c r="L159" s="58"/>
      <c r="M159" s="47"/>
      <c r="N159" s="47"/>
      <c r="O159" s="47"/>
      <c r="P159" s="47"/>
      <c r="Q159" s="47"/>
      <c r="R159" s="47"/>
      <c r="S159" s="47"/>
      <c r="T159" s="47"/>
      <c r="U159" s="47"/>
      <c r="V159" s="47"/>
      <c r="W159" s="47"/>
      <c r="X159" s="47"/>
      <c r="Y159" s="47"/>
      <c r="Z159" s="47"/>
      <c r="AA159" s="47"/>
      <c r="AB159" s="47"/>
      <c r="AC159" s="47"/>
    </row>
    <row r="160" spans="1:29" ht="15.75" customHeight="1" x14ac:dyDescent="0.3">
      <c r="A160" s="47"/>
      <c r="B160" s="47"/>
      <c r="C160" s="47"/>
      <c r="D160" s="47"/>
      <c r="E160" s="47"/>
      <c r="F160" s="47"/>
      <c r="G160" s="47"/>
      <c r="H160" s="47"/>
      <c r="I160" s="47"/>
      <c r="J160" s="47"/>
      <c r="K160" s="47"/>
      <c r="L160" s="58"/>
      <c r="M160" s="47"/>
      <c r="N160" s="47"/>
      <c r="O160" s="47"/>
      <c r="P160" s="47"/>
      <c r="Q160" s="47"/>
      <c r="R160" s="47"/>
      <c r="S160" s="47"/>
      <c r="T160" s="47"/>
      <c r="U160" s="47"/>
      <c r="V160" s="47"/>
      <c r="W160" s="47"/>
      <c r="X160" s="47"/>
      <c r="Y160" s="47"/>
      <c r="Z160" s="47"/>
      <c r="AA160" s="47"/>
      <c r="AB160" s="47"/>
      <c r="AC160" s="47"/>
    </row>
    <row r="161" spans="1:29" ht="15.75" customHeight="1" x14ac:dyDescent="0.3">
      <c r="A161" s="47"/>
      <c r="B161" s="47"/>
      <c r="C161" s="47"/>
      <c r="D161" s="47"/>
      <c r="E161" s="47"/>
      <c r="F161" s="47"/>
      <c r="G161" s="47"/>
      <c r="H161" s="47"/>
      <c r="I161" s="47"/>
      <c r="J161" s="47"/>
      <c r="K161" s="47"/>
      <c r="L161" s="58"/>
      <c r="M161" s="47"/>
      <c r="N161" s="47"/>
      <c r="O161" s="47"/>
      <c r="P161" s="47"/>
      <c r="Q161" s="47"/>
      <c r="R161" s="47"/>
      <c r="S161" s="47"/>
      <c r="T161" s="47"/>
      <c r="U161" s="47"/>
      <c r="V161" s="47"/>
      <c r="W161" s="47"/>
      <c r="X161" s="47"/>
      <c r="Y161" s="47"/>
      <c r="Z161" s="47"/>
      <c r="AA161" s="47"/>
      <c r="AB161" s="47"/>
      <c r="AC161" s="47"/>
    </row>
    <row r="162" spans="1:29" ht="15.75" customHeight="1" x14ac:dyDescent="0.3">
      <c r="A162" s="47"/>
      <c r="B162" s="47"/>
      <c r="C162" s="47"/>
      <c r="D162" s="47"/>
      <c r="E162" s="47"/>
      <c r="F162" s="47"/>
      <c r="G162" s="47"/>
      <c r="H162" s="47"/>
      <c r="I162" s="47"/>
      <c r="J162" s="47"/>
      <c r="K162" s="47"/>
      <c r="L162" s="58"/>
      <c r="M162" s="47"/>
      <c r="N162" s="47"/>
      <c r="O162" s="47"/>
      <c r="P162" s="47"/>
      <c r="Q162" s="47"/>
      <c r="R162" s="47"/>
      <c r="S162" s="47"/>
      <c r="T162" s="47"/>
      <c r="U162" s="47"/>
      <c r="V162" s="47"/>
      <c r="W162" s="47"/>
      <c r="X162" s="47"/>
      <c r="Y162" s="47"/>
      <c r="Z162" s="47"/>
      <c r="AA162" s="47"/>
      <c r="AB162" s="47"/>
      <c r="AC162" s="47"/>
    </row>
    <row r="163" spans="1:29" ht="15.75" customHeight="1" x14ac:dyDescent="0.3">
      <c r="A163" s="47"/>
      <c r="B163" s="47"/>
      <c r="C163" s="47"/>
      <c r="D163" s="47"/>
      <c r="E163" s="47"/>
      <c r="F163" s="47"/>
      <c r="G163" s="47"/>
      <c r="H163" s="47"/>
      <c r="I163" s="47"/>
      <c r="J163" s="47"/>
      <c r="K163" s="47"/>
      <c r="L163" s="58"/>
      <c r="M163" s="47"/>
      <c r="N163" s="47"/>
      <c r="O163" s="47"/>
      <c r="P163" s="47"/>
      <c r="Q163" s="47"/>
      <c r="R163" s="47"/>
      <c r="S163" s="47"/>
      <c r="T163" s="47"/>
      <c r="U163" s="47"/>
      <c r="V163" s="47"/>
      <c r="W163" s="47"/>
      <c r="X163" s="47"/>
      <c r="Y163" s="47"/>
      <c r="Z163" s="47"/>
      <c r="AA163" s="47"/>
      <c r="AB163" s="47"/>
      <c r="AC163" s="47"/>
    </row>
    <row r="164" spans="1:29" ht="15.75" customHeight="1" x14ac:dyDescent="0.3">
      <c r="A164" s="47"/>
      <c r="B164" s="47"/>
      <c r="C164" s="47"/>
      <c r="D164" s="47"/>
      <c r="E164" s="47"/>
      <c r="F164" s="47"/>
      <c r="G164" s="47"/>
      <c r="H164" s="47"/>
      <c r="I164" s="47"/>
      <c r="J164" s="47"/>
      <c r="K164" s="47"/>
      <c r="L164" s="58"/>
      <c r="M164" s="47"/>
      <c r="N164" s="47"/>
      <c r="O164" s="47"/>
      <c r="P164" s="47"/>
      <c r="Q164" s="47"/>
      <c r="R164" s="47"/>
      <c r="S164" s="47"/>
      <c r="T164" s="47"/>
      <c r="U164" s="47"/>
      <c r="V164" s="47"/>
      <c r="W164" s="47"/>
      <c r="X164" s="47"/>
      <c r="Y164" s="47"/>
      <c r="Z164" s="47"/>
      <c r="AA164" s="47"/>
      <c r="AB164" s="47"/>
      <c r="AC164" s="47"/>
    </row>
    <row r="165" spans="1:29" ht="15.75" customHeight="1" x14ac:dyDescent="0.3">
      <c r="A165" s="47"/>
      <c r="B165" s="47"/>
      <c r="C165" s="47"/>
      <c r="D165" s="47"/>
      <c r="E165" s="47"/>
      <c r="F165" s="47"/>
      <c r="G165" s="47"/>
      <c r="H165" s="47"/>
      <c r="I165" s="47"/>
      <c r="J165" s="47"/>
      <c r="K165" s="47"/>
      <c r="L165" s="58"/>
      <c r="M165" s="47"/>
      <c r="N165" s="47"/>
      <c r="O165" s="47"/>
      <c r="P165" s="47"/>
      <c r="Q165" s="47"/>
      <c r="R165" s="47"/>
      <c r="S165" s="47"/>
      <c r="T165" s="47"/>
      <c r="U165" s="47"/>
      <c r="V165" s="47"/>
      <c r="W165" s="47"/>
      <c r="X165" s="47"/>
      <c r="Y165" s="47"/>
      <c r="Z165" s="47"/>
      <c r="AA165" s="47"/>
      <c r="AB165" s="47"/>
      <c r="AC165" s="47"/>
    </row>
    <row r="166" spans="1:29" ht="15.75" customHeight="1" x14ac:dyDescent="0.3">
      <c r="A166" s="47"/>
      <c r="B166" s="47"/>
      <c r="C166" s="47"/>
      <c r="D166" s="47"/>
      <c r="E166" s="47"/>
      <c r="F166" s="47"/>
      <c r="G166" s="47"/>
      <c r="H166" s="47"/>
      <c r="I166" s="47"/>
      <c r="J166" s="47"/>
      <c r="K166" s="47"/>
      <c r="L166" s="58"/>
      <c r="M166" s="47"/>
      <c r="N166" s="47"/>
      <c r="O166" s="47"/>
      <c r="P166" s="47"/>
      <c r="Q166" s="47"/>
      <c r="R166" s="47"/>
      <c r="S166" s="47"/>
      <c r="T166" s="47"/>
      <c r="U166" s="47"/>
      <c r="V166" s="47"/>
      <c r="W166" s="47"/>
      <c r="X166" s="47"/>
      <c r="Y166" s="47"/>
      <c r="Z166" s="47"/>
      <c r="AA166" s="47"/>
      <c r="AB166" s="47"/>
      <c r="AC166" s="47"/>
    </row>
    <row r="167" spans="1:29" ht="15.75" customHeight="1" x14ac:dyDescent="0.3">
      <c r="A167" s="47"/>
      <c r="B167" s="47"/>
      <c r="C167" s="47"/>
      <c r="D167" s="47"/>
      <c r="E167" s="47"/>
      <c r="F167" s="47"/>
      <c r="G167" s="47"/>
      <c r="H167" s="47"/>
      <c r="I167" s="47"/>
      <c r="J167" s="47"/>
      <c r="K167" s="47"/>
      <c r="L167" s="58"/>
      <c r="M167" s="47"/>
      <c r="N167" s="47"/>
      <c r="O167" s="47"/>
      <c r="P167" s="47"/>
      <c r="Q167" s="47"/>
      <c r="R167" s="47"/>
      <c r="S167" s="47"/>
      <c r="T167" s="47"/>
      <c r="U167" s="47"/>
      <c r="V167" s="47"/>
      <c r="W167" s="47"/>
      <c r="X167" s="47"/>
      <c r="Y167" s="47"/>
      <c r="Z167" s="47"/>
      <c r="AA167" s="47"/>
      <c r="AB167" s="47"/>
      <c r="AC167" s="47"/>
    </row>
    <row r="168" spans="1:29" ht="15.75" customHeight="1" x14ac:dyDescent="0.3">
      <c r="A168" s="47"/>
      <c r="B168" s="47"/>
      <c r="C168" s="47"/>
      <c r="D168" s="47"/>
      <c r="E168" s="47"/>
      <c r="F168" s="47"/>
      <c r="G168" s="47"/>
      <c r="H168" s="47"/>
      <c r="I168" s="47"/>
      <c r="J168" s="47"/>
      <c r="K168" s="47"/>
      <c r="L168" s="58"/>
      <c r="M168" s="47"/>
      <c r="N168" s="47"/>
      <c r="O168" s="47"/>
      <c r="P168" s="47"/>
      <c r="Q168" s="47"/>
      <c r="R168" s="47"/>
      <c r="S168" s="47"/>
      <c r="T168" s="47"/>
      <c r="U168" s="47"/>
      <c r="V168" s="47"/>
      <c r="W168" s="47"/>
      <c r="X168" s="47"/>
      <c r="Y168" s="47"/>
      <c r="Z168" s="47"/>
      <c r="AA168" s="47"/>
      <c r="AB168" s="47"/>
      <c r="AC168" s="47"/>
    </row>
    <row r="169" spans="1:29" ht="15.75" customHeight="1" x14ac:dyDescent="0.3">
      <c r="A169" s="47"/>
      <c r="B169" s="47"/>
      <c r="C169" s="47"/>
      <c r="D169" s="47"/>
      <c r="E169" s="47"/>
      <c r="F169" s="47"/>
      <c r="G169" s="47"/>
      <c r="H169" s="47"/>
      <c r="I169" s="47"/>
      <c r="J169" s="47"/>
      <c r="K169" s="47"/>
      <c r="L169" s="58"/>
      <c r="M169" s="47"/>
      <c r="N169" s="47"/>
      <c r="O169" s="47"/>
      <c r="P169" s="47"/>
      <c r="Q169" s="47"/>
      <c r="R169" s="47"/>
      <c r="S169" s="47"/>
      <c r="T169" s="47"/>
      <c r="U169" s="47"/>
      <c r="V169" s="47"/>
      <c r="W169" s="47"/>
      <c r="X169" s="47"/>
      <c r="Y169" s="47"/>
      <c r="Z169" s="47"/>
      <c r="AA169" s="47"/>
      <c r="AB169" s="47"/>
      <c r="AC169" s="47"/>
    </row>
    <row r="170" spans="1:29" ht="15.75" customHeight="1" x14ac:dyDescent="0.3">
      <c r="A170" s="47"/>
      <c r="B170" s="47"/>
      <c r="C170" s="47"/>
      <c r="D170" s="47"/>
      <c r="E170" s="47"/>
      <c r="F170" s="47"/>
      <c r="G170" s="47"/>
      <c r="H170" s="47"/>
      <c r="I170" s="47"/>
      <c r="J170" s="47"/>
      <c r="K170" s="47"/>
      <c r="L170" s="58"/>
      <c r="M170" s="47"/>
      <c r="N170" s="47"/>
      <c r="O170" s="47"/>
      <c r="P170" s="47"/>
      <c r="Q170" s="47"/>
      <c r="R170" s="47"/>
      <c r="S170" s="47"/>
      <c r="T170" s="47"/>
      <c r="U170" s="47"/>
      <c r="V170" s="47"/>
      <c r="W170" s="47"/>
      <c r="X170" s="47"/>
      <c r="Y170" s="47"/>
      <c r="Z170" s="47"/>
      <c r="AA170" s="47"/>
      <c r="AB170" s="47"/>
      <c r="AC170" s="47"/>
    </row>
    <row r="171" spans="1:29" ht="15.75" customHeight="1" x14ac:dyDescent="0.3">
      <c r="A171" s="47"/>
      <c r="B171" s="47"/>
      <c r="C171" s="47"/>
      <c r="D171" s="47"/>
      <c r="E171" s="47"/>
      <c r="F171" s="47"/>
      <c r="G171" s="47"/>
      <c r="H171" s="47"/>
      <c r="I171" s="47"/>
      <c r="J171" s="47"/>
      <c r="K171" s="47"/>
      <c r="L171" s="58"/>
      <c r="M171" s="47"/>
      <c r="N171" s="47"/>
      <c r="O171" s="47"/>
      <c r="P171" s="47"/>
      <c r="Q171" s="47"/>
      <c r="R171" s="47"/>
      <c r="S171" s="47"/>
      <c r="T171" s="47"/>
      <c r="U171" s="47"/>
      <c r="V171" s="47"/>
      <c r="W171" s="47"/>
      <c r="X171" s="47"/>
      <c r="Y171" s="47"/>
      <c r="Z171" s="47"/>
      <c r="AA171" s="47"/>
      <c r="AB171" s="47"/>
      <c r="AC171" s="47"/>
    </row>
    <row r="172" spans="1:29" ht="15.75" customHeight="1" x14ac:dyDescent="0.3">
      <c r="A172" s="47"/>
      <c r="B172" s="47"/>
      <c r="C172" s="47"/>
      <c r="D172" s="47"/>
      <c r="E172" s="47"/>
      <c r="F172" s="47"/>
      <c r="G172" s="47"/>
      <c r="H172" s="47"/>
      <c r="I172" s="47"/>
      <c r="J172" s="47"/>
      <c r="K172" s="47"/>
      <c r="L172" s="58"/>
      <c r="M172" s="47"/>
      <c r="N172" s="47"/>
      <c r="O172" s="47"/>
      <c r="P172" s="47"/>
      <c r="Q172" s="47"/>
      <c r="R172" s="47"/>
      <c r="S172" s="47"/>
      <c r="T172" s="47"/>
      <c r="U172" s="47"/>
      <c r="V172" s="47"/>
      <c r="W172" s="47"/>
      <c r="X172" s="47"/>
      <c r="Y172" s="47"/>
      <c r="Z172" s="47"/>
      <c r="AA172" s="47"/>
      <c r="AB172" s="47"/>
      <c r="AC172" s="47"/>
    </row>
    <row r="173" spans="1:29" ht="15.75" customHeight="1" x14ac:dyDescent="0.3">
      <c r="A173" s="47"/>
      <c r="B173" s="47"/>
      <c r="C173" s="47"/>
      <c r="D173" s="47"/>
      <c r="E173" s="47"/>
      <c r="F173" s="47"/>
      <c r="G173" s="47"/>
      <c r="H173" s="47"/>
      <c r="I173" s="47"/>
      <c r="J173" s="47"/>
      <c r="K173" s="47"/>
      <c r="L173" s="58"/>
      <c r="M173" s="47"/>
      <c r="N173" s="47"/>
      <c r="O173" s="47"/>
      <c r="P173" s="47"/>
      <c r="Q173" s="47"/>
      <c r="R173" s="47"/>
      <c r="S173" s="47"/>
      <c r="T173" s="47"/>
      <c r="U173" s="47"/>
      <c r="V173" s="47"/>
      <c r="W173" s="47"/>
      <c r="X173" s="47"/>
      <c r="Y173" s="47"/>
      <c r="Z173" s="47"/>
      <c r="AA173" s="47"/>
      <c r="AB173" s="47"/>
      <c r="AC173" s="47"/>
    </row>
    <row r="174" spans="1:29" ht="15.75" customHeight="1" x14ac:dyDescent="0.3">
      <c r="A174" s="47"/>
      <c r="B174" s="47"/>
      <c r="C174" s="47"/>
      <c r="D174" s="47"/>
      <c r="E174" s="47"/>
      <c r="F174" s="47"/>
      <c r="G174" s="47"/>
      <c r="H174" s="47"/>
      <c r="I174" s="47"/>
      <c r="J174" s="47"/>
      <c r="K174" s="47"/>
      <c r="L174" s="58"/>
      <c r="M174" s="47"/>
      <c r="N174" s="47"/>
      <c r="O174" s="47"/>
      <c r="P174" s="47"/>
      <c r="Q174" s="47"/>
      <c r="R174" s="47"/>
      <c r="S174" s="47"/>
      <c r="T174" s="47"/>
      <c r="U174" s="47"/>
      <c r="V174" s="47"/>
      <c r="W174" s="47"/>
      <c r="X174" s="47"/>
      <c r="Y174" s="47"/>
      <c r="Z174" s="47"/>
      <c r="AA174" s="47"/>
      <c r="AB174" s="47"/>
      <c r="AC174" s="47"/>
    </row>
    <row r="175" spans="1:29" ht="15.75" customHeight="1" x14ac:dyDescent="0.3">
      <c r="A175" s="47"/>
      <c r="B175" s="47"/>
      <c r="C175" s="47"/>
      <c r="D175" s="47"/>
      <c r="E175" s="47"/>
      <c r="F175" s="47"/>
      <c r="G175" s="47"/>
      <c r="H175" s="47"/>
      <c r="I175" s="47"/>
      <c r="J175" s="47"/>
      <c r="K175" s="47"/>
      <c r="L175" s="58"/>
      <c r="M175" s="47"/>
      <c r="N175" s="47"/>
      <c r="O175" s="47"/>
      <c r="P175" s="47"/>
      <c r="Q175" s="47"/>
      <c r="R175" s="47"/>
      <c r="S175" s="47"/>
      <c r="T175" s="47"/>
      <c r="U175" s="47"/>
      <c r="V175" s="47"/>
      <c r="W175" s="47"/>
      <c r="X175" s="47"/>
      <c r="Y175" s="47"/>
      <c r="Z175" s="47"/>
      <c r="AA175" s="47"/>
      <c r="AB175" s="47"/>
      <c r="AC175" s="47"/>
    </row>
    <row r="176" spans="1:29" ht="15.75" customHeight="1" x14ac:dyDescent="0.3">
      <c r="A176" s="47"/>
      <c r="B176" s="47"/>
      <c r="C176" s="47"/>
      <c r="D176" s="47"/>
      <c r="E176" s="47"/>
      <c r="F176" s="47"/>
      <c r="G176" s="47"/>
      <c r="H176" s="47"/>
      <c r="I176" s="47"/>
      <c r="J176" s="47"/>
      <c r="K176" s="47"/>
      <c r="L176" s="58"/>
      <c r="M176" s="47"/>
      <c r="N176" s="47"/>
      <c r="O176" s="47"/>
      <c r="P176" s="47"/>
      <c r="Q176" s="47"/>
      <c r="R176" s="47"/>
      <c r="S176" s="47"/>
      <c r="T176" s="47"/>
      <c r="U176" s="47"/>
      <c r="V176" s="47"/>
      <c r="W176" s="47"/>
      <c r="X176" s="47"/>
      <c r="Y176" s="47"/>
      <c r="Z176" s="47"/>
      <c r="AA176" s="47"/>
      <c r="AB176" s="47"/>
      <c r="AC176" s="47"/>
    </row>
    <row r="177" spans="1:29" ht="15.75" customHeight="1" x14ac:dyDescent="0.3">
      <c r="A177" s="47"/>
      <c r="B177" s="47"/>
      <c r="C177" s="47"/>
      <c r="D177" s="47"/>
      <c r="E177" s="47"/>
      <c r="F177" s="47"/>
      <c r="G177" s="47"/>
      <c r="H177" s="47"/>
      <c r="I177" s="47"/>
      <c r="J177" s="47"/>
      <c r="K177" s="47"/>
      <c r="L177" s="58"/>
      <c r="M177" s="47"/>
      <c r="N177" s="47"/>
      <c r="O177" s="47"/>
      <c r="P177" s="47"/>
      <c r="Q177" s="47"/>
      <c r="R177" s="47"/>
      <c r="S177" s="47"/>
      <c r="T177" s="47"/>
      <c r="U177" s="47"/>
      <c r="V177" s="47"/>
      <c r="W177" s="47"/>
      <c r="X177" s="47"/>
      <c r="Y177" s="47"/>
      <c r="Z177" s="47"/>
      <c r="AA177" s="47"/>
      <c r="AB177" s="47"/>
      <c r="AC177" s="47"/>
    </row>
    <row r="178" spans="1:29" ht="15.75" customHeight="1" x14ac:dyDescent="0.3">
      <c r="A178" s="47"/>
      <c r="B178" s="47"/>
      <c r="C178" s="47"/>
      <c r="D178" s="47"/>
      <c r="E178" s="47"/>
      <c r="F178" s="47"/>
      <c r="G178" s="47"/>
      <c r="H178" s="47"/>
      <c r="I178" s="47"/>
      <c r="J178" s="47"/>
      <c r="K178" s="47"/>
      <c r="L178" s="58"/>
      <c r="M178" s="47"/>
      <c r="N178" s="47"/>
      <c r="O178" s="47"/>
      <c r="P178" s="47"/>
      <c r="Q178" s="47"/>
      <c r="R178" s="47"/>
      <c r="S178" s="47"/>
      <c r="T178" s="47"/>
      <c r="U178" s="47"/>
      <c r="V178" s="47"/>
      <c r="W178" s="47"/>
      <c r="X178" s="47"/>
      <c r="Y178" s="47"/>
      <c r="Z178" s="47"/>
      <c r="AA178" s="47"/>
      <c r="AB178" s="47"/>
      <c r="AC178" s="47"/>
    </row>
    <row r="179" spans="1:29" ht="15.75" customHeight="1" x14ac:dyDescent="0.3">
      <c r="A179" s="47"/>
      <c r="B179" s="47"/>
      <c r="C179" s="47"/>
      <c r="D179" s="47"/>
      <c r="E179" s="47"/>
      <c r="F179" s="47"/>
      <c r="G179" s="47"/>
      <c r="H179" s="47"/>
      <c r="I179" s="47"/>
      <c r="J179" s="47"/>
      <c r="K179" s="47"/>
      <c r="L179" s="58"/>
      <c r="M179" s="47"/>
      <c r="N179" s="47"/>
      <c r="O179" s="47"/>
      <c r="P179" s="47"/>
      <c r="Q179" s="47"/>
      <c r="R179" s="47"/>
      <c r="S179" s="47"/>
      <c r="T179" s="47"/>
      <c r="U179" s="47"/>
      <c r="V179" s="47"/>
      <c r="W179" s="47"/>
      <c r="X179" s="47"/>
      <c r="Y179" s="47"/>
      <c r="Z179" s="47"/>
      <c r="AA179" s="47"/>
      <c r="AB179" s="47"/>
      <c r="AC179" s="47"/>
    </row>
    <row r="180" spans="1:29" ht="15.75" customHeight="1" x14ac:dyDescent="0.3">
      <c r="A180" s="47"/>
      <c r="B180" s="47"/>
      <c r="C180" s="47"/>
      <c r="D180" s="47"/>
      <c r="E180" s="47"/>
      <c r="F180" s="47"/>
      <c r="G180" s="47"/>
      <c r="H180" s="47"/>
      <c r="I180" s="47"/>
      <c r="J180" s="47"/>
      <c r="K180" s="47"/>
      <c r="L180" s="58"/>
      <c r="M180" s="47"/>
      <c r="N180" s="47"/>
      <c r="O180" s="47"/>
      <c r="P180" s="47"/>
      <c r="Q180" s="47"/>
      <c r="R180" s="47"/>
      <c r="S180" s="47"/>
      <c r="T180" s="47"/>
      <c r="U180" s="47"/>
      <c r="V180" s="47"/>
      <c r="W180" s="47"/>
      <c r="X180" s="47"/>
      <c r="Y180" s="47"/>
      <c r="Z180" s="47"/>
      <c r="AA180" s="47"/>
      <c r="AB180" s="47"/>
      <c r="AC180" s="47"/>
    </row>
    <row r="181" spans="1:29" ht="15.75" customHeight="1" x14ac:dyDescent="0.3">
      <c r="A181" s="47"/>
      <c r="B181" s="47"/>
      <c r="C181" s="47"/>
      <c r="D181" s="47"/>
      <c r="E181" s="47"/>
      <c r="F181" s="47"/>
      <c r="G181" s="47"/>
      <c r="H181" s="47"/>
      <c r="I181" s="47"/>
      <c r="J181" s="47"/>
      <c r="K181" s="47"/>
      <c r="L181" s="58"/>
      <c r="M181" s="47"/>
      <c r="N181" s="47"/>
      <c r="O181" s="47"/>
      <c r="P181" s="47"/>
      <c r="Q181" s="47"/>
      <c r="R181" s="47"/>
      <c r="S181" s="47"/>
      <c r="T181" s="47"/>
      <c r="U181" s="47"/>
      <c r="V181" s="47"/>
      <c r="W181" s="47"/>
      <c r="X181" s="47"/>
      <c r="Y181" s="47"/>
      <c r="Z181" s="47"/>
      <c r="AA181" s="47"/>
      <c r="AB181" s="47"/>
      <c r="AC181" s="47"/>
    </row>
    <row r="182" spans="1:29" ht="15.75" customHeight="1" x14ac:dyDescent="0.3">
      <c r="A182" s="47"/>
      <c r="B182" s="47"/>
      <c r="C182" s="47"/>
      <c r="D182" s="47"/>
      <c r="E182" s="47"/>
      <c r="F182" s="47"/>
      <c r="G182" s="47"/>
      <c r="H182" s="47"/>
      <c r="I182" s="47"/>
      <c r="J182" s="47"/>
      <c r="K182" s="47"/>
      <c r="L182" s="58"/>
      <c r="M182" s="47"/>
      <c r="N182" s="47"/>
      <c r="O182" s="47"/>
      <c r="P182" s="47"/>
      <c r="Q182" s="47"/>
      <c r="R182" s="47"/>
      <c r="S182" s="47"/>
      <c r="T182" s="47"/>
      <c r="U182" s="47"/>
      <c r="V182" s="47"/>
      <c r="W182" s="47"/>
      <c r="X182" s="47"/>
      <c r="Y182" s="47"/>
      <c r="Z182" s="47"/>
      <c r="AA182" s="47"/>
      <c r="AB182" s="47"/>
      <c r="AC182" s="47"/>
    </row>
    <row r="183" spans="1:29" ht="15.75" customHeight="1" x14ac:dyDescent="0.3">
      <c r="A183" s="47"/>
      <c r="B183" s="47"/>
      <c r="C183" s="47"/>
      <c r="D183" s="47"/>
      <c r="E183" s="47"/>
      <c r="F183" s="47"/>
      <c r="G183" s="47"/>
      <c r="H183" s="47"/>
      <c r="I183" s="47"/>
      <c r="J183" s="47"/>
      <c r="K183" s="47"/>
      <c r="L183" s="58"/>
      <c r="M183" s="47"/>
      <c r="N183" s="47"/>
      <c r="O183" s="47"/>
      <c r="P183" s="47"/>
      <c r="Q183" s="47"/>
      <c r="R183" s="47"/>
      <c r="S183" s="47"/>
      <c r="T183" s="47"/>
      <c r="U183" s="47"/>
      <c r="V183" s="47"/>
      <c r="W183" s="47"/>
      <c r="X183" s="47"/>
      <c r="Y183" s="47"/>
      <c r="Z183" s="47"/>
      <c r="AA183" s="47"/>
      <c r="AB183" s="47"/>
      <c r="AC183" s="47"/>
    </row>
    <row r="184" spans="1:29" ht="15.75" customHeight="1" x14ac:dyDescent="0.3">
      <c r="A184" s="47"/>
      <c r="B184" s="47"/>
      <c r="C184" s="47"/>
      <c r="D184" s="47"/>
      <c r="E184" s="47"/>
      <c r="F184" s="47"/>
      <c r="G184" s="47"/>
      <c r="H184" s="47"/>
      <c r="I184" s="47"/>
      <c r="J184" s="47"/>
      <c r="K184" s="47"/>
      <c r="L184" s="58"/>
      <c r="M184" s="47"/>
      <c r="N184" s="47"/>
      <c r="O184" s="47"/>
      <c r="P184" s="47"/>
      <c r="Q184" s="47"/>
      <c r="R184" s="47"/>
      <c r="S184" s="47"/>
      <c r="T184" s="47"/>
      <c r="U184" s="47"/>
      <c r="V184" s="47"/>
      <c r="W184" s="47"/>
      <c r="X184" s="47"/>
      <c r="Y184" s="47"/>
      <c r="Z184" s="47"/>
      <c r="AA184" s="47"/>
      <c r="AB184" s="47"/>
      <c r="AC184" s="47"/>
    </row>
    <row r="185" spans="1:29" ht="15.75" customHeight="1" x14ac:dyDescent="0.3">
      <c r="A185" s="47"/>
      <c r="B185" s="47"/>
      <c r="C185" s="47"/>
      <c r="D185" s="47"/>
      <c r="E185" s="47"/>
      <c r="F185" s="47"/>
      <c r="G185" s="47"/>
      <c r="H185" s="47"/>
      <c r="I185" s="47"/>
      <c r="J185" s="47"/>
      <c r="K185" s="47"/>
      <c r="L185" s="58"/>
      <c r="M185" s="47"/>
      <c r="N185" s="47"/>
      <c r="O185" s="47"/>
      <c r="P185" s="47"/>
      <c r="Q185" s="47"/>
      <c r="R185" s="47"/>
      <c r="S185" s="47"/>
      <c r="T185" s="47"/>
      <c r="U185" s="47"/>
      <c r="V185" s="47"/>
      <c r="W185" s="47"/>
      <c r="X185" s="47"/>
      <c r="Y185" s="47"/>
      <c r="Z185" s="47"/>
      <c r="AA185" s="47"/>
      <c r="AB185" s="47"/>
      <c r="AC185" s="47"/>
    </row>
    <row r="186" spans="1:29" ht="15.75" customHeight="1" x14ac:dyDescent="0.3">
      <c r="A186" s="47"/>
      <c r="B186" s="47"/>
      <c r="C186" s="47"/>
      <c r="D186" s="47"/>
      <c r="E186" s="47"/>
      <c r="F186" s="47"/>
      <c r="G186" s="47"/>
      <c r="H186" s="47"/>
      <c r="I186" s="47"/>
      <c r="J186" s="47"/>
      <c r="K186" s="47"/>
      <c r="L186" s="58"/>
      <c r="M186" s="47"/>
      <c r="N186" s="47"/>
      <c r="O186" s="47"/>
      <c r="P186" s="47"/>
      <c r="Q186" s="47"/>
      <c r="R186" s="47"/>
      <c r="S186" s="47"/>
      <c r="T186" s="47"/>
      <c r="U186" s="47"/>
      <c r="V186" s="47"/>
      <c r="W186" s="47"/>
      <c r="X186" s="47"/>
      <c r="Y186" s="47"/>
      <c r="Z186" s="47"/>
      <c r="AA186" s="47"/>
      <c r="AB186" s="47"/>
      <c r="AC186" s="47"/>
    </row>
    <row r="187" spans="1:29" ht="15.75" customHeight="1" x14ac:dyDescent="0.3">
      <c r="A187" s="47"/>
      <c r="B187" s="47"/>
      <c r="C187" s="47"/>
      <c r="D187" s="47"/>
      <c r="E187" s="47"/>
      <c r="F187" s="47"/>
      <c r="G187" s="47"/>
      <c r="H187" s="47"/>
      <c r="I187" s="47"/>
      <c r="J187" s="47"/>
      <c r="K187" s="47"/>
      <c r="L187" s="58"/>
      <c r="M187" s="47"/>
      <c r="N187" s="47"/>
      <c r="O187" s="47"/>
      <c r="P187" s="47"/>
      <c r="Q187" s="47"/>
      <c r="R187" s="47"/>
      <c r="S187" s="47"/>
      <c r="T187" s="47"/>
      <c r="U187" s="47"/>
      <c r="V187" s="47"/>
      <c r="W187" s="47"/>
      <c r="X187" s="47"/>
      <c r="Y187" s="47"/>
      <c r="Z187" s="47"/>
      <c r="AA187" s="47"/>
      <c r="AB187" s="47"/>
      <c r="AC187" s="47"/>
    </row>
    <row r="188" spans="1:29" ht="15.75" customHeight="1" x14ac:dyDescent="0.3">
      <c r="A188" s="47"/>
      <c r="B188" s="47"/>
      <c r="C188" s="47"/>
      <c r="D188" s="47"/>
      <c r="E188" s="47"/>
      <c r="F188" s="47"/>
      <c r="G188" s="47"/>
      <c r="H188" s="47"/>
      <c r="I188" s="47"/>
      <c r="J188" s="47"/>
      <c r="K188" s="47"/>
      <c r="L188" s="58"/>
      <c r="M188" s="47"/>
      <c r="N188" s="47"/>
      <c r="O188" s="47"/>
      <c r="P188" s="47"/>
      <c r="Q188" s="47"/>
      <c r="R188" s="47"/>
      <c r="S188" s="47"/>
      <c r="T188" s="47"/>
      <c r="U188" s="47"/>
      <c r="V188" s="47"/>
      <c r="W188" s="47"/>
      <c r="X188" s="47"/>
      <c r="Y188" s="47"/>
      <c r="Z188" s="47"/>
      <c r="AA188" s="47"/>
      <c r="AB188" s="47"/>
      <c r="AC188" s="47"/>
    </row>
    <row r="189" spans="1:29" ht="15.75" customHeight="1" x14ac:dyDescent="0.3">
      <c r="A189" s="47"/>
      <c r="B189" s="47"/>
      <c r="C189" s="47"/>
      <c r="D189" s="47"/>
      <c r="E189" s="47"/>
      <c r="F189" s="47"/>
      <c r="G189" s="47"/>
      <c r="H189" s="47"/>
      <c r="I189" s="47"/>
      <c r="J189" s="47"/>
      <c r="K189" s="47"/>
      <c r="L189" s="58"/>
      <c r="M189" s="47"/>
      <c r="N189" s="47"/>
      <c r="O189" s="47"/>
      <c r="P189" s="47"/>
      <c r="Q189" s="47"/>
      <c r="R189" s="47"/>
      <c r="S189" s="47"/>
      <c r="T189" s="47"/>
      <c r="U189" s="47"/>
      <c r="V189" s="47"/>
      <c r="W189" s="47"/>
      <c r="X189" s="47"/>
      <c r="Y189" s="47"/>
      <c r="Z189" s="47"/>
      <c r="AA189" s="47"/>
      <c r="AB189" s="47"/>
      <c r="AC189" s="47"/>
    </row>
    <row r="190" spans="1:29" ht="15.75" customHeight="1" x14ac:dyDescent="0.3">
      <c r="A190" s="47"/>
      <c r="B190" s="47"/>
      <c r="C190" s="47"/>
      <c r="D190" s="47"/>
      <c r="E190" s="47"/>
      <c r="F190" s="47"/>
      <c r="G190" s="47"/>
      <c r="H190" s="47"/>
      <c r="I190" s="47"/>
      <c r="J190" s="47"/>
      <c r="K190" s="47"/>
      <c r="L190" s="58"/>
      <c r="M190" s="47"/>
      <c r="N190" s="47"/>
      <c r="O190" s="47"/>
      <c r="P190" s="47"/>
      <c r="Q190" s="47"/>
      <c r="R190" s="47"/>
      <c r="S190" s="47"/>
      <c r="T190" s="47"/>
      <c r="U190" s="47"/>
      <c r="V190" s="47"/>
      <c r="W190" s="47"/>
      <c r="X190" s="47"/>
      <c r="Y190" s="47"/>
      <c r="Z190" s="47"/>
      <c r="AA190" s="47"/>
      <c r="AB190" s="47"/>
      <c r="AC190" s="47"/>
    </row>
    <row r="191" spans="1:29" ht="15.75" customHeight="1" x14ac:dyDescent="0.3">
      <c r="A191" s="47"/>
      <c r="B191" s="47"/>
      <c r="C191" s="47"/>
      <c r="D191" s="47"/>
      <c r="E191" s="47"/>
      <c r="F191" s="47"/>
      <c r="G191" s="47"/>
      <c r="H191" s="47"/>
      <c r="I191" s="47"/>
      <c r="J191" s="47"/>
      <c r="K191" s="47"/>
      <c r="L191" s="58"/>
      <c r="M191" s="47"/>
      <c r="N191" s="47"/>
      <c r="O191" s="47"/>
      <c r="P191" s="47"/>
      <c r="Q191" s="47"/>
      <c r="R191" s="47"/>
      <c r="S191" s="47"/>
      <c r="T191" s="47"/>
      <c r="U191" s="47"/>
      <c r="V191" s="47"/>
      <c r="W191" s="47"/>
      <c r="X191" s="47"/>
      <c r="Y191" s="47"/>
      <c r="Z191" s="47"/>
      <c r="AA191" s="47"/>
      <c r="AB191" s="47"/>
      <c r="AC191" s="47"/>
    </row>
    <row r="192" spans="1:29" ht="15.75" customHeight="1" x14ac:dyDescent="0.3">
      <c r="A192" s="47"/>
      <c r="B192" s="47"/>
      <c r="C192" s="47"/>
      <c r="D192" s="47"/>
      <c r="E192" s="47"/>
      <c r="F192" s="47"/>
      <c r="G192" s="47"/>
      <c r="H192" s="47"/>
      <c r="I192" s="47"/>
      <c r="J192" s="47"/>
      <c r="K192" s="47"/>
      <c r="L192" s="58"/>
      <c r="M192" s="47"/>
      <c r="N192" s="47"/>
      <c r="O192" s="47"/>
      <c r="P192" s="47"/>
      <c r="Q192" s="47"/>
      <c r="R192" s="47"/>
      <c r="S192" s="47"/>
      <c r="T192" s="47"/>
      <c r="U192" s="47"/>
      <c r="V192" s="47"/>
      <c r="W192" s="47"/>
      <c r="X192" s="47"/>
      <c r="Y192" s="47"/>
      <c r="Z192" s="47"/>
      <c r="AA192" s="47"/>
      <c r="AB192" s="47"/>
      <c r="AC192" s="47"/>
    </row>
    <row r="193" spans="1:29" ht="15.75" customHeight="1" x14ac:dyDescent="0.3">
      <c r="A193" s="47"/>
      <c r="B193" s="47"/>
      <c r="C193" s="47"/>
      <c r="D193" s="47"/>
      <c r="E193" s="47"/>
      <c r="F193" s="47"/>
      <c r="G193" s="47"/>
      <c r="H193" s="47"/>
      <c r="I193" s="47"/>
      <c r="J193" s="47"/>
      <c r="K193" s="47"/>
      <c r="L193" s="58"/>
      <c r="M193" s="47"/>
      <c r="N193" s="47"/>
      <c r="O193" s="47"/>
      <c r="P193" s="47"/>
      <c r="Q193" s="47"/>
      <c r="R193" s="47"/>
      <c r="S193" s="47"/>
      <c r="T193" s="47"/>
      <c r="U193" s="47"/>
      <c r="V193" s="47"/>
      <c r="W193" s="47"/>
      <c r="X193" s="47"/>
      <c r="Y193" s="47"/>
      <c r="Z193" s="47"/>
      <c r="AA193" s="47"/>
      <c r="AB193" s="47"/>
      <c r="AC193" s="47"/>
    </row>
    <row r="194" spans="1:29" ht="15.75" customHeight="1" x14ac:dyDescent="0.3">
      <c r="A194" s="47"/>
      <c r="B194" s="47"/>
      <c r="C194" s="47"/>
      <c r="D194" s="47"/>
      <c r="E194" s="47"/>
      <c r="F194" s="47"/>
      <c r="G194" s="47"/>
      <c r="H194" s="47"/>
      <c r="I194" s="47"/>
      <c r="J194" s="47"/>
      <c r="K194" s="47"/>
      <c r="L194" s="58"/>
      <c r="M194" s="47"/>
      <c r="N194" s="47"/>
      <c r="O194" s="47"/>
      <c r="P194" s="47"/>
      <c r="Q194" s="47"/>
      <c r="R194" s="47"/>
      <c r="S194" s="47"/>
      <c r="T194" s="47"/>
      <c r="U194" s="47"/>
      <c r="V194" s="47"/>
      <c r="W194" s="47"/>
      <c r="X194" s="47"/>
      <c r="Y194" s="47"/>
      <c r="Z194" s="47"/>
      <c r="AA194" s="47"/>
      <c r="AB194" s="47"/>
      <c r="AC194" s="47"/>
    </row>
    <row r="195" spans="1:29" ht="15.75" customHeight="1" x14ac:dyDescent="0.3">
      <c r="A195" s="47"/>
      <c r="B195" s="47"/>
      <c r="C195" s="47"/>
      <c r="D195" s="47"/>
      <c r="E195" s="47"/>
      <c r="F195" s="47"/>
      <c r="G195" s="47"/>
      <c r="H195" s="47"/>
      <c r="I195" s="47"/>
      <c r="J195" s="47"/>
      <c r="K195" s="47"/>
      <c r="L195" s="58"/>
      <c r="M195" s="47"/>
      <c r="N195" s="47"/>
      <c r="O195" s="47"/>
      <c r="P195" s="47"/>
      <c r="Q195" s="47"/>
      <c r="R195" s="47"/>
      <c r="S195" s="47"/>
      <c r="T195" s="47"/>
      <c r="U195" s="47"/>
      <c r="V195" s="47"/>
      <c r="W195" s="47"/>
      <c r="X195" s="47"/>
      <c r="Y195" s="47"/>
      <c r="Z195" s="47"/>
      <c r="AA195" s="47"/>
      <c r="AB195" s="47"/>
      <c r="AC195" s="47"/>
    </row>
    <row r="196" spans="1:29" ht="15.75" customHeight="1" x14ac:dyDescent="0.3">
      <c r="A196" s="47"/>
      <c r="B196" s="47"/>
      <c r="C196" s="47"/>
      <c r="D196" s="47"/>
      <c r="E196" s="47"/>
      <c r="F196" s="47"/>
      <c r="G196" s="47"/>
      <c r="H196" s="47"/>
      <c r="I196" s="47"/>
      <c r="J196" s="47"/>
      <c r="K196" s="47"/>
      <c r="L196" s="58"/>
      <c r="M196" s="47"/>
      <c r="N196" s="47"/>
      <c r="O196" s="47"/>
      <c r="P196" s="47"/>
      <c r="Q196" s="47"/>
      <c r="R196" s="47"/>
      <c r="S196" s="47"/>
      <c r="T196" s="47"/>
      <c r="U196" s="47"/>
      <c r="V196" s="47"/>
      <c r="W196" s="47"/>
      <c r="X196" s="47"/>
      <c r="Y196" s="47"/>
      <c r="Z196" s="47"/>
      <c r="AA196" s="47"/>
      <c r="AB196" s="47"/>
      <c r="AC196" s="47"/>
    </row>
    <row r="197" spans="1:29" ht="15.75" customHeight="1" x14ac:dyDescent="0.3">
      <c r="A197" s="47"/>
      <c r="B197" s="47"/>
      <c r="C197" s="47"/>
      <c r="D197" s="47"/>
      <c r="E197" s="47"/>
      <c r="F197" s="47"/>
      <c r="G197" s="47"/>
      <c r="H197" s="47"/>
      <c r="I197" s="47"/>
      <c r="J197" s="47"/>
      <c r="K197" s="47"/>
      <c r="L197" s="58"/>
      <c r="M197" s="47"/>
      <c r="N197" s="47"/>
      <c r="O197" s="47"/>
      <c r="P197" s="47"/>
      <c r="Q197" s="47"/>
      <c r="R197" s="47"/>
      <c r="S197" s="47"/>
      <c r="T197" s="47"/>
      <c r="U197" s="47"/>
      <c r="V197" s="47"/>
      <c r="W197" s="47"/>
      <c r="X197" s="47"/>
      <c r="Y197" s="47"/>
      <c r="Z197" s="47"/>
      <c r="AA197" s="47"/>
      <c r="AB197" s="47"/>
      <c r="AC197" s="47"/>
    </row>
    <row r="198" spans="1:29" ht="15.75" customHeight="1" x14ac:dyDescent="0.3">
      <c r="A198" s="47"/>
      <c r="B198" s="47"/>
      <c r="C198" s="47"/>
      <c r="D198" s="47"/>
      <c r="E198" s="47"/>
      <c r="F198" s="47"/>
      <c r="G198" s="47"/>
      <c r="H198" s="47"/>
      <c r="I198" s="47"/>
      <c r="J198" s="47"/>
      <c r="K198" s="47"/>
      <c r="L198" s="58"/>
      <c r="M198" s="47"/>
      <c r="N198" s="47"/>
      <c r="O198" s="47"/>
      <c r="P198" s="47"/>
      <c r="Q198" s="47"/>
      <c r="R198" s="47"/>
      <c r="S198" s="47"/>
      <c r="T198" s="47"/>
      <c r="U198" s="47"/>
      <c r="V198" s="47"/>
      <c r="W198" s="47"/>
      <c r="X198" s="47"/>
      <c r="Y198" s="47"/>
      <c r="Z198" s="47"/>
      <c r="AA198" s="47"/>
      <c r="AB198" s="47"/>
      <c r="AC198" s="47"/>
    </row>
    <row r="199" spans="1:29" ht="15.75" customHeight="1" x14ac:dyDescent="0.3">
      <c r="A199" s="47"/>
      <c r="B199" s="47"/>
      <c r="C199" s="47"/>
      <c r="D199" s="47"/>
      <c r="E199" s="47"/>
      <c r="F199" s="47"/>
      <c r="G199" s="47"/>
      <c r="H199" s="47"/>
      <c r="I199" s="47"/>
      <c r="J199" s="47"/>
      <c r="K199" s="47"/>
      <c r="L199" s="58"/>
      <c r="M199" s="47"/>
      <c r="N199" s="47"/>
      <c r="O199" s="47"/>
      <c r="P199" s="47"/>
      <c r="Q199" s="47"/>
      <c r="R199" s="47"/>
      <c r="S199" s="47"/>
      <c r="T199" s="47"/>
      <c r="U199" s="47"/>
      <c r="V199" s="47"/>
      <c r="W199" s="47"/>
      <c r="X199" s="47"/>
      <c r="Y199" s="47"/>
      <c r="Z199" s="47"/>
      <c r="AA199" s="47"/>
      <c r="AB199" s="47"/>
      <c r="AC199" s="47"/>
    </row>
    <row r="200" spans="1:29" ht="15.75" customHeight="1" x14ac:dyDescent="0.3">
      <c r="A200" s="47"/>
      <c r="B200" s="47"/>
      <c r="C200" s="47"/>
      <c r="D200" s="47"/>
      <c r="E200" s="47"/>
      <c r="F200" s="47"/>
      <c r="G200" s="47"/>
      <c r="H200" s="47"/>
      <c r="I200" s="47"/>
      <c r="J200" s="47"/>
      <c r="K200" s="47"/>
      <c r="L200" s="58"/>
      <c r="M200" s="47"/>
      <c r="N200" s="47"/>
      <c r="O200" s="47"/>
      <c r="P200" s="47"/>
      <c r="Q200" s="47"/>
      <c r="R200" s="47"/>
      <c r="S200" s="47"/>
      <c r="T200" s="47"/>
      <c r="U200" s="47"/>
      <c r="V200" s="47"/>
      <c r="W200" s="47"/>
      <c r="X200" s="47"/>
      <c r="Y200" s="47"/>
      <c r="Z200" s="47"/>
      <c r="AA200" s="47"/>
      <c r="AB200" s="47"/>
      <c r="AC200" s="47"/>
    </row>
    <row r="201" spans="1:29" ht="15.75" customHeight="1" x14ac:dyDescent="0.3">
      <c r="A201" s="47"/>
      <c r="B201" s="47"/>
      <c r="C201" s="47"/>
      <c r="D201" s="47"/>
      <c r="E201" s="47"/>
      <c r="F201" s="47"/>
      <c r="G201" s="47"/>
      <c r="H201" s="47"/>
      <c r="I201" s="47"/>
      <c r="J201" s="47"/>
      <c r="K201" s="47"/>
      <c r="L201" s="58"/>
      <c r="M201" s="47"/>
      <c r="N201" s="47"/>
      <c r="O201" s="47"/>
      <c r="P201" s="47"/>
      <c r="Q201" s="47"/>
      <c r="R201" s="47"/>
      <c r="S201" s="47"/>
      <c r="T201" s="47"/>
      <c r="U201" s="47"/>
      <c r="V201" s="47"/>
      <c r="W201" s="47"/>
      <c r="X201" s="47"/>
      <c r="Y201" s="47"/>
      <c r="Z201" s="47"/>
      <c r="AA201" s="47"/>
      <c r="AB201" s="47"/>
      <c r="AC201" s="47"/>
    </row>
    <row r="202" spans="1:29" ht="15.75" customHeight="1" x14ac:dyDescent="0.3">
      <c r="A202" s="47"/>
      <c r="B202" s="47"/>
      <c r="C202" s="47"/>
      <c r="D202" s="47"/>
      <c r="E202" s="47"/>
      <c r="F202" s="47"/>
      <c r="G202" s="47"/>
      <c r="H202" s="47"/>
      <c r="I202" s="47"/>
      <c r="J202" s="47"/>
      <c r="K202" s="47"/>
      <c r="L202" s="58"/>
      <c r="M202" s="47"/>
      <c r="N202" s="47"/>
      <c r="O202" s="47"/>
      <c r="P202" s="47"/>
      <c r="Q202" s="47"/>
      <c r="R202" s="47"/>
      <c r="S202" s="47"/>
      <c r="T202" s="47"/>
      <c r="U202" s="47"/>
      <c r="V202" s="47"/>
      <c r="W202" s="47"/>
      <c r="X202" s="47"/>
      <c r="Y202" s="47"/>
      <c r="Z202" s="47"/>
      <c r="AA202" s="47"/>
      <c r="AB202" s="47"/>
      <c r="AC202" s="47"/>
    </row>
    <row r="203" spans="1:29" ht="15.75" customHeight="1" x14ac:dyDescent="0.3">
      <c r="A203" s="47"/>
      <c r="B203" s="47"/>
      <c r="C203" s="47"/>
      <c r="D203" s="47"/>
      <c r="E203" s="47"/>
      <c r="F203" s="47"/>
      <c r="G203" s="47"/>
      <c r="H203" s="47"/>
      <c r="I203" s="47"/>
      <c r="J203" s="47"/>
      <c r="K203" s="47"/>
      <c r="L203" s="58"/>
      <c r="M203" s="47"/>
      <c r="N203" s="47"/>
      <c r="O203" s="47"/>
      <c r="P203" s="47"/>
      <c r="Q203" s="47"/>
      <c r="R203" s="47"/>
      <c r="S203" s="47"/>
      <c r="T203" s="47"/>
      <c r="U203" s="47"/>
      <c r="V203" s="47"/>
      <c r="W203" s="47"/>
      <c r="X203" s="47"/>
      <c r="Y203" s="47"/>
      <c r="Z203" s="47"/>
      <c r="AA203" s="47"/>
      <c r="AB203" s="47"/>
      <c r="AC203" s="47"/>
    </row>
    <row r="204" spans="1:29" ht="15.75" customHeight="1" x14ac:dyDescent="0.3">
      <c r="A204" s="47"/>
      <c r="B204" s="47"/>
      <c r="C204" s="47"/>
      <c r="D204" s="47"/>
      <c r="E204" s="47"/>
      <c r="F204" s="47"/>
      <c r="G204" s="47"/>
      <c r="H204" s="47"/>
      <c r="I204" s="47"/>
      <c r="J204" s="47"/>
      <c r="K204" s="47"/>
      <c r="L204" s="58"/>
      <c r="M204" s="47"/>
      <c r="N204" s="47"/>
      <c r="O204" s="47"/>
      <c r="P204" s="47"/>
      <c r="Q204" s="47"/>
      <c r="R204" s="47"/>
      <c r="S204" s="47"/>
      <c r="T204" s="47"/>
      <c r="U204" s="47"/>
      <c r="V204" s="47"/>
      <c r="W204" s="47"/>
      <c r="X204" s="47"/>
      <c r="Y204" s="47"/>
      <c r="Z204" s="47"/>
      <c r="AA204" s="47"/>
      <c r="AB204" s="47"/>
      <c r="AC204" s="47"/>
    </row>
    <row r="205" spans="1:29" ht="15.75" customHeight="1" x14ac:dyDescent="0.3">
      <c r="A205" s="47"/>
      <c r="B205" s="47"/>
      <c r="C205" s="47"/>
      <c r="D205" s="47"/>
      <c r="E205" s="47"/>
      <c r="F205" s="47"/>
      <c r="G205" s="47"/>
      <c r="H205" s="47"/>
      <c r="I205" s="47"/>
      <c r="J205" s="47"/>
      <c r="K205" s="47"/>
      <c r="L205" s="58"/>
      <c r="M205" s="47"/>
      <c r="N205" s="47"/>
      <c r="O205" s="47"/>
      <c r="P205" s="47"/>
      <c r="Q205" s="47"/>
      <c r="R205" s="47"/>
      <c r="S205" s="47"/>
      <c r="T205" s="47"/>
      <c r="U205" s="47"/>
      <c r="V205" s="47"/>
      <c r="W205" s="47"/>
      <c r="X205" s="47"/>
      <c r="Y205" s="47"/>
      <c r="Z205" s="47"/>
      <c r="AA205" s="47"/>
      <c r="AB205" s="47"/>
      <c r="AC205" s="47"/>
    </row>
    <row r="206" spans="1:29" ht="15.75" customHeight="1" x14ac:dyDescent="0.3">
      <c r="A206" s="47"/>
      <c r="B206" s="47"/>
      <c r="C206" s="47"/>
      <c r="D206" s="47"/>
      <c r="E206" s="47"/>
      <c r="F206" s="47"/>
      <c r="G206" s="47"/>
      <c r="H206" s="47"/>
      <c r="I206" s="47"/>
      <c r="J206" s="47"/>
      <c r="K206" s="47"/>
      <c r="L206" s="58"/>
      <c r="M206" s="47"/>
      <c r="N206" s="47"/>
      <c r="O206" s="47"/>
      <c r="P206" s="47"/>
      <c r="Q206" s="47"/>
      <c r="R206" s="47"/>
      <c r="S206" s="47"/>
      <c r="T206" s="47"/>
      <c r="U206" s="47"/>
      <c r="V206" s="47"/>
      <c r="W206" s="47"/>
      <c r="X206" s="47"/>
      <c r="Y206" s="47"/>
      <c r="Z206" s="47"/>
      <c r="AA206" s="47"/>
      <c r="AB206" s="47"/>
      <c r="AC206" s="47"/>
    </row>
    <row r="207" spans="1:29" ht="15.75" customHeight="1" x14ac:dyDescent="0.3">
      <c r="A207" s="47"/>
      <c r="B207" s="47"/>
      <c r="C207" s="47"/>
      <c r="D207" s="47"/>
      <c r="E207" s="47"/>
      <c r="F207" s="47"/>
      <c r="G207" s="47"/>
      <c r="H207" s="47"/>
      <c r="I207" s="47"/>
      <c r="J207" s="47"/>
      <c r="K207" s="47"/>
      <c r="L207" s="58"/>
      <c r="M207" s="47"/>
      <c r="N207" s="47"/>
      <c r="O207" s="47"/>
      <c r="P207" s="47"/>
      <c r="Q207" s="47"/>
      <c r="R207" s="47"/>
      <c r="S207" s="47"/>
      <c r="T207" s="47"/>
      <c r="U207" s="47"/>
      <c r="V207" s="47"/>
      <c r="W207" s="47"/>
      <c r="X207" s="47"/>
      <c r="Y207" s="47"/>
      <c r="Z207" s="47"/>
      <c r="AA207" s="47"/>
      <c r="AB207" s="47"/>
      <c r="AC207" s="47"/>
    </row>
    <row r="208" spans="1:29" ht="15.75" customHeight="1" x14ac:dyDescent="0.3">
      <c r="A208" s="47"/>
      <c r="B208" s="47"/>
      <c r="C208" s="47"/>
      <c r="D208" s="47"/>
      <c r="E208" s="47"/>
      <c r="F208" s="47"/>
      <c r="G208" s="47"/>
      <c r="H208" s="47"/>
      <c r="I208" s="47"/>
      <c r="J208" s="47"/>
      <c r="K208" s="47"/>
      <c r="L208" s="58"/>
      <c r="M208" s="47"/>
      <c r="N208" s="47"/>
      <c r="O208" s="47"/>
      <c r="P208" s="47"/>
      <c r="Q208" s="47"/>
      <c r="R208" s="47"/>
      <c r="S208" s="47"/>
      <c r="T208" s="47"/>
      <c r="U208" s="47"/>
      <c r="V208" s="47"/>
      <c r="W208" s="47"/>
      <c r="X208" s="47"/>
      <c r="Y208" s="47"/>
      <c r="Z208" s="47"/>
      <c r="AA208" s="47"/>
      <c r="AB208" s="47"/>
      <c r="AC208" s="47"/>
    </row>
    <row r="209" spans="1:29" ht="15.75" customHeight="1" x14ac:dyDescent="0.3">
      <c r="A209" s="47"/>
      <c r="B209" s="47"/>
      <c r="C209" s="47"/>
      <c r="D209" s="47"/>
      <c r="E209" s="47"/>
      <c r="F209" s="47"/>
      <c r="G209" s="47"/>
      <c r="H209" s="47"/>
      <c r="I209" s="47"/>
      <c r="J209" s="47"/>
      <c r="K209" s="47"/>
      <c r="L209" s="58"/>
      <c r="M209" s="47"/>
      <c r="N209" s="47"/>
      <c r="O209" s="47"/>
      <c r="P209" s="47"/>
      <c r="Q209" s="47"/>
      <c r="R209" s="47"/>
      <c r="S209" s="47"/>
      <c r="T209" s="47"/>
      <c r="U209" s="47"/>
      <c r="V209" s="47"/>
      <c r="W209" s="47"/>
      <c r="X209" s="47"/>
      <c r="Y209" s="47"/>
      <c r="Z209" s="47"/>
      <c r="AA209" s="47"/>
      <c r="AB209" s="47"/>
      <c r="AC209" s="47"/>
    </row>
    <row r="210" spans="1:29" ht="15.75" customHeight="1" x14ac:dyDescent="0.3">
      <c r="A210" s="47"/>
      <c r="B210" s="47"/>
      <c r="C210" s="47"/>
      <c r="D210" s="47"/>
      <c r="E210" s="47"/>
      <c r="F210" s="47"/>
      <c r="G210" s="47"/>
      <c r="H210" s="47"/>
      <c r="I210" s="47"/>
      <c r="J210" s="47"/>
      <c r="K210" s="47"/>
      <c r="L210" s="58"/>
      <c r="M210" s="47"/>
      <c r="N210" s="47"/>
      <c r="O210" s="47"/>
      <c r="P210" s="47"/>
      <c r="Q210" s="47"/>
      <c r="R210" s="47"/>
      <c r="S210" s="47"/>
      <c r="T210" s="47"/>
      <c r="U210" s="47"/>
      <c r="V210" s="47"/>
      <c r="W210" s="47"/>
      <c r="X210" s="47"/>
      <c r="Y210" s="47"/>
      <c r="Z210" s="47"/>
      <c r="AA210" s="47"/>
      <c r="AB210" s="47"/>
      <c r="AC210" s="47"/>
    </row>
    <row r="211" spans="1:29" ht="15.75" customHeight="1" x14ac:dyDescent="0.3">
      <c r="A211" s="47"/>
      <c r="B211" s="47"/>
      <c r="C211" s="47"/>
      <c r="D211" s="47"/>
      <c r="E211" s="47"/>
      <c r="F211" s="47"/>
      <c r="G211" s="47"/>
      <c r="H211" s="47"/>
      <c r="I211" s="47"/>
      <c r="J211" s="47"/>
      <c r="K211" s="47"/>
      <c r="L211" s="58"/>
      <c r="M211" s="47"/>
      <c r="N211" s="47"/>
      <c r="O211" s="47"/>
      <c r="P211" s="47"/>
      <c r="Q211" s="47"/>
      <c r="R211" s="47"/>
      <c r="S211" s="47"/>
      <c r="T211" s="47"/>
      <c r="U211" s="47"/>
      <c r="V211" s="47"/>
      <c r="W211" s="47"/>
      <c r="X211" s="47"/>
      <c r="Y211" s="47"/>
      <c r="Z211" s="47"/>
      <c r="AA211" s="47"/>
      <c r="AB211" s="47"/>
      <c r="AC211" s="47"/>
    </row>
    <row r="212" spans="1:29" ht="15.75" customHeight="1" x14ac:dyDescent="0.3">
      <c r="A212" s="47"/>
      <c r="B212" s="47"/>
      <c r="C212" s="47"/>
      <c r="D212" s="47"/>
      <c r="E212" s="47"/>
      <c r="F212" s="47"/>
      <c r="G212" s="47"/>
      <c r="H212" s="47"/>
      <c r="I212" s="47"/>
      <c r="J212" s="47"/>
      <c r="K212" s="47"/>
      <c r="L212" s="58"/>
      <c r="M212" s="47"/>
      <c r="N212" s="47"/>
      <c r="O212" s="47"/>
      <c r="P212" s="47"/>
      <c r="Q212" s="47"/>
      <c r="R212" s="47"/>
      <c r="S212" s="47"/>
      <c r="T212" s="47"/>
      <c r="U212" s="47"/>
      <c r="V212" s="47"/>
      <c r="W212" s="47"/>
      <c r="X212" s="47"/>
      <c r="Y212" s="47"/>
      <c r="Z212" s="47"/>
      <c r="AA212" s="47"/>
      <c r="AB212" s="47"/>
      <c r="AC212" s="47"/>
    </row>
    <row r="213" spans="1:29" ht="15.75" customHeight="1" x14ac:dyDescent="0.3">
      <c r="A213" s="47"/>
      <c r="B213" s="47"/>
      <c r="C213" s="47"/>
      <c r="D213" s="47"/>
      <c r="E213" s="47"/>
      <c r="F213" s="47"/>
      <c r="G213" s="47"/>
      <c r="H213" s="47"/>
      <c r="I213" s="47"/>
      <c r="J213" s="47"/>
      <c r="K213" s="47"/>
      <c r="L213" s="58"/>
      <c r="M213" s="47"/>
      <c r="N213" s="47"/>
      <c r="O213" s="47"/>
      <c r="P213" s="47"/>
      <c r="Q213" s="47"/>
      <c r="R213" s="47"/>
      <c r="S213" s="47"/>
      <c r="T213" s="47"/>
      <c r="U213" s="47"/>
      <c r="V213" s="47"/>
      <c r="W213" s="47"/>
      <c r="X213" s="47"/>
      <c r="Y213" s="47"/>
      <c r="Z213" s="47"/>
      <c r="AA213" s="47"/>
      <c r="AB213" s="47"/>
      <c r="AC213" s="47"/>
    </row>
    <row r="214" spans="1:29" ht="15.75" customHeight="1" x14ac:dyDescent="0.3">
      <c r="A214" s="47"/>
      <c r="B214" s="47"/>
      <c r="C214" s="47"/>
      <c r="D214" s="47"/>
      <c r="E214" s="47"/>
      <c r="F214" s="47"/>
      <c r="G214" s="47"/>
      <c r="H214" s="47"/>
      <c r="I214" s="47"/>
      <c r="J214" s="47"/>
      <c r="K214" s="47"/>
      <c r="L214" s="58"/>
      <c r="M214" s="47"/>
      <c r="N214" s="47"/>
      <c r="O214" s="47"/>
      <c r="P214" s="47"/>
      <c r="Q214" s="47"/>
      <c r="R214" s="47"/>
      <c r="S214" s="47"/>
      <c r="T214" s="47"/>
      <c r="U214" s="47"/>
      <c r="V214" s="47"/>
      <c r="W214" s="47"/>
      <c r="X214" s="47"/>
      <c r="Y214" s="47"/>
      <c r="Z214" s="47"/>
      <c r="AA214" s="47"/>
      <c r="AB214" s="47"/>
      <c r="AC214" s="47"/>
    </row>
    <row r="215" spans="1:29" ht="15.75" customHeight="1" x14ac:dyDescent="0.3">
      <c r="A215" s="47"/>
      <c r="B215" s="47"/>
      <c r="C215" s="47"/>
      <c r="D215" s="47"/>
      <c r="E215" s="47"/>
      <c r="F215" s="47"/>
      <c r="G215" s="47"/>
      <c r="H215" s="47"/>
      <c r="I215" s="47"/>
      <c r="J215" s="47"/>
      <c r="K215" s="47"/>
      <c r="L215" s="58"/>
      <c r="M215" s="47"/>
      <c r="N215" s="47"/>
      <c r="O215" s="47"/>
      <c r="P215" s="47"/>
      <c r="Q215" s="47"/>
      <c r="R215" s="47"/>
      <c r="S215" s="47"/>
      <c r="T215" s="47"/>
      <c r="U215" s="47"/>
      <c r="V215" s="47"/>
      <c r="W215" s="47"/>
      <c r="X215" s="47"/>
      <c r="Y215" s="47"/>
      <c r="Z215" s="47"/>
      <c r="AA215" s="47"/>
      <c r="AB215" s="47"/>
      <c r="AC215" s="47"/>
    </row>
    <row r="216" spans="1:29" ht="15.75" customHeight="1" x14ac:dyDescent="0.3">
      <c r="A216" s="47"/>
      <c r="B216" s="47"/>
      <c r="C216" s="47"/>
      <c r="D216" s="47"/>
      <c r="E216" s="47"/>
      <c r="F216" s="47"/>
      <c r="G216" s="47"/>
      <c r="H216" s="47"/>
      <c r="I216" s="47"/>
      <c r="J216" s="47"/>
      <c r="K216" s="47"/>
      <c r="L216" s="58"/>
      <c r="M216" s="47"/>
      <c r="N216" s="47"/>
      <c r="O216" s="47"/>
      <c r="P216" s="47"/>
      <c r="Q216" s="47"/>
      <c r="R216" s="47"/>
      <c r="S216" s="47"/>
      <c r="T216" s="47"/>
      <c r="U216" s="47"/>
      <c r="V216" s="47"/>
      <c r="W216" s="47"/>
      <c r="X216" s="47"/>
      <c r="Y216" s="47"/>
      <c r="Z216" s="47"/>
      <c r="AA216" s="47"/>
      <c r="AB216" s="47"/>
      <c r="AC216" s="47"/>
    </row>
    <row r="217" spans="1:29" ht="15.75" customHeight="1" x14ac:dyDescent="0.3">
      <c r="A217" s="47"/>
      <c r="B217" s="47"/>
      <c r="C217" s="47"/>
      <c r="D217" s="47"/>
      <c r="E217" s="47"/>
      <c r="F217" s="47"/>
      <c r="G217" s="47"/>
      <c r="H217" s="47"/>
      <c r="I217" s="47"/>
      <c r="J217" s="47"/>
      <c r="K217" s="47"/>
      <c r="L217" s="58"/>
      <c r="M217" s="47"/>
      <c r="N217" s="47"/>
      <c r="O217" s="47"/>
      <c r="P217" s="47"/>
      <c r="Q217" s="47"/>
      <c r="R217" s="47"/>
      <c r="S217" s="47"/>
      <c r="T217" s="47"/>
      <c r="U217" s="47"/>
      <c r="V217" s="47"/>
      <c r="W217" s="47"/>
      <c r="X217" s="47"/>
      <c r="Y217" s="47"/>
      <c r="Z217" s="47"/>
      <c r="AA217" s="47"/>
      <c r="AB217" s="47"/>
      <c r="AC217" s="47"/>
    </row>
    <row r="218" spans="1:29" ht="15.75" customHeight="1" x14ac:dyDescent="0.3">
      <c r="A218" s="47"/>
      <c r="B218" s="47"/>
      <c r="C218" s="47"/>
      <c r="D218" s="47"/>
      <c r="E218" s="47"/>
      <c r="F218" s="47"/>
      <c r="G218" s="47"/>
      <c r="H218" s="47"/>
      <c r="I218" s="47"/>
      <c r="J218" s="47"/>
      <c r="K218" s="47"/>
      <c r="L218" s="58"/>
      <c r="M218" s="47"/>
      <c r="N218" s="47"/>
      <c r="O218" s="47"/>
      <c r="P218" s="47"/>
      <c r="Q218" s="47"/>
      <c r="R218" s="47"/>
      <c r="S218" s="47"/>
      <c r="T218" s="47"/>
      <c r="U218" s="47"/>
      <c r="V218" s="47"/>
      <c r="W218" s="47"/>
      <c r="X218" s="47"/>
      <c r="Y218" s="47"/>
      <c r="Z218" s="47"/>
      <c r="AA218" s="47"/>
      <c r="AB218" s="47"/>
      <c r="AC218" s="47"/>
    </row>
    <row r="219" spans="1:29" ht="15.75" customHeight="1" x14ac:dyDescent="0.3">
      <c r="A219" s="47"/>
      <c r="B219" s="47"/>
      <c r="C219" s="47"/>
      <c r="D219" s="47"/>
      <c r="E219" s="47"/>
      <c r="F219" s="47"/>
      <c r="G219" s="47"/>
      <c r="H219" s="47"/>
      <c r="I219" s="47"/>
      <c r="J219" s="47"/>
      <c r="K219" s="47"/>
      <c r="L219" s="58"/>
      <c r="M219" s="47"/>
      <c r="N219" s="47"/>
      <c r="O219" s="47"/>
      <c r="P219" s="47"/>
      <c r="Q219" s="47"/>
      <c r="R219" s="47"/>
      <c r="S219" s="47"/>
      <c r="T219" s="47"/>
      <c r="U219" s="47"/>
      <c r="V219" s="47"/>
      <c r="W219" s="47"/>
      <c r="X219" s="47"/>
      <c r="Y219" s="47"/>
      <c r="Z219" s="47"/>
      <c r="AA219" s="47"/>
      <c r="AB219" s="47"/>
      <c r="AC219" s="47"/>
    </row>
    <row r="220" spans="1:29" ht="15.75" customHeight="1" x14ac:dyDescent="0.3">
      <c r="A220" s="47"/>
      <c r="B220" s="47"/>
      <c r="C220" s="47"/>
      <c r="D220" s="47"/>
      <c r="E220" s="47"/>
      <c r="F220" s="47"/>
      <c r="G220" s="47"/>
      <c r="H220" s="47"/>
      <c r="I220" s="47"/>
      <c r="J220" s="47"/>
      <c r="K220" s="47"/>
      <c r="L220" s="58"/>
      <c r="M220" s="47"/>
      <c r="N220" s="47"/>
      <c r="O220" s="47"/>
      <c r="P220" s="47"/>
      <c r="Q220" s="47"/>
      <c r="R220" s="47"/>
      <c r="S220" s="47"/>
      <c r="T220" s="47"/>
      <c r="U220" s="47"/>
      <c r="V220" s="47"/>
      <c r="W220" s="47"/>
      <c r="X220" s="47"/>
      <c r="Y220" s="47"/>
      <c r="Z220" s="47"/>
      <c r="AA220" s="47"/>
      <c r="AB220" s="47"/>
      <c r="AC220" s="47"/>
    </row>
    <row r="221" spans="1:29" ht="15.75" customHeight="1" x14ac:dyDescent="0.25"/>
    <row r="222" spans="1:29" ht="15.75" customHeight="1" x14ac:dyDescent="0.25"/>
    <row r="223" spans="1:29" ht="15.75" customHeight="1" x14ac:dyDescent="0.25"/>
    <row r="224" spans="1:29"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4">
    <dataValidation type="list" allowBlank="1" sqref="A2:A100" xr:uid="{00000000-0002-0000-0B00-000000000000}">
      <formula1>"Award,Modification PX-XXXX,New - Add SIN,New - Add Professional Services/Labor Category,Change - Service Descriptive Changes,Change - EPA Increase,Change - EPA Decrease"</formula1>
    </dataValidation>
    <dataValidation type="list" allowBlank="1" showErrorMessage="1" sqref="K2:K100" xr:uid="{00000000-0002-0000-0B00-000001000000}">
      <formula1>"Contractor Facility,Customer Facility,Both"</formula1>
    </dataValidation>
    <dataValidation type="list" allowBlank="1" showErrorMessage="1" sqref="L2:L100" xr:uid="{00000000-0002-0000-0B00-000002000000}">
      <formula1>"Domestic,Overseas,Worldwide"</formula1>
    </dataValidation>
    <dataValidation type="list" allowBlank="1" showErrorMessage="1" sqref="F2:F100 J2:J100" xr:uid="{00000000-0002-0000-0B00-000003000000}">
      <formula1>"Yes,No"</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31.7265625" customWidth="1"/>
    <col min="2" max="6" width="8.453125" customWidth="1"/>
    <col min="7" max="7" width="13.26953125" customWidth="1"/>
    <col min="8" max="8" width="8.453125" customWidth="1"/>
    <col min="9" max="9" width="9.7265625" customWidth="1"/>
    <col min="10" max="12" width="12.7265625" customWidth="1"/>
    <col min="13" max="20" width="8.453125" customWidth="1"/>
    <col min="21" max="21" width="9.26953125" customWidth="1"/>
    <col min="22" max="22" width="8.453125" customWidth="1"/>
    <col min="23" max="23" width="12.7265625" customWidth="1"/>
    <col min="24" max="27" width="8.453125" customWidth="1"/>
  </cols>
  <sheetData>
    <row r="1" spans="1:27" ht="129.6" x14ac:dyDescent="0.25">
      <c r="A1" s="37" t="s">
        <v>202</v>
      </c>
      <c r="B1" s="37" t="s">
        <v>161</v>
      </c>
      <c r="C1" s="37" t="s">
        <v>240</v>
      </c>
      <c r="D1" s="37" t="s">
        <v>241</v>
      </c>
      <c r="E1" s="37" t="s">
        <v>242</v>
      </c>
      <c r="F1" s="37" t="s">
        <v>243</v>
      </c>
      <c r="G1" s="37" t="s">
        <v>244</v>
      </c>
      <c r="H1" s="37" t="s">
        <v>245</v>
      </c>
      <c r="I1" s="37" t="s">
        <v>246</v>
      </c>
      <c r="J1" s="42" t="s">
        <v>170</v>
      </c>
      <c r="K1" s="41" t="s">
        <v>122</v>
      </c>
      <c r="L1" s="41" t="s">
        <v>171</v>
      </c>
      <c r="M1" s="37" t="s">
        <v>172</v>
      </c>
      <c r="N1" s="37" t="s">
        <v>174</v>
      </c>
      <c r="O1" s="99" t="s">
        <v>175</v>
      </c>
      <c r="P1" s="37" t="s">
        <v>176</v>
      </c>
      <c r="Q1" s="37" t="s">
        <v>247</v>
      </c>
      <c r="R1" s="99" t="s">
        <v>178</v>
      </c>
      <c r="S1" s="99" t="s">
        <v>257</v>
      </c>
      <c r="T1" s="37" t="s">
        <v>258</v>
      </c>
      <c r="U1" s="100" t="s">
        <v>250</v>
      </c>
      <c r="V1" s="37" t="s">
        <v>251</v>
      </c>
      <c r="W1" s="38" t="s">
        <v>182</v>
      </c>
      <c r="X1" s="110"/>
      <c r="Y1" s="110"/>
      <c r="Z1" s="110"/>
      <c r="AA1" s="110"/>
    </row>
    <row r="2" spans="1:27" ht="28.8" x14ac:dyDescent="0.3">
      <c r="A2" s="47"/>
      <c r="B2" s="111"/>
      <c r="C2" s="111">
        <v>541930</v>
      </c>
      <c r="D2" s="111" t="s">
        <v>252</v>
      </c>
      <c r="E2" s="111" t="s">
        <v>253</v>
      </c>
      <c r="F2" s="48"/>
      <c r="G2" s="53" t="s">
        <v>254</v>
      </c>
      <c r="H2" s="53" t="s">
        <v>255</v>
      </c>
      <c r="I2" s="53" t="s">
        <v>256</v>
      </c>
      <c r="J2" s="48"/>
      <c r="K2" s="48"/>
      <c r="L2" s="48"/>
      <c r="M2" s="112">
        <v>0.22</v>
      </c>
      <c r="N2" s="111" t="s">
        <v>184</v>
      </c>
      <c r="O2" s="113">
        <v>4.5499999999999999E-2</v>
      </c>
      <c r="P2" s="114">
        <f>ROUND(M2*(1-O2),4)</f>
        <v>0.21</v>
      </c>
      <c r="Q2" s="113">
        <v>0.08</v>
      </c>
      <c r="R2" s="115">
        <f t="shared" ref="R2:R3" si="0">(Q2-O2)</f>
        <v>3.4500000000000003E-2</v>
      </c>
      <c r="S2" s="114">
        <f>ROUND(M2*(1-Q2),4)</f>
        <v>0.2024</v>
      </c>
      <c r="T2" s="114">
        <f t="shared" ref="T2:T3" si="1">ROUND(S2/0.9925,4)</f>
        <v>0.2039</v>
      </c>
      <c r="U2" s="104">
        <v>0</v>
      </c>
      <c r="V2" s="111" t="s">
        <v>185</v>
      </c>
      <c r="W2" s="111">
        <v>1</v>
      </c>
      <c r="X2" s="47"/>
      <c r="Y2" s="47"/>
      <c r="Z2" s="47"/>
      <c r="AA2" s="47"/>
    </row>
    <row r="3" spans="1:27" ht="28.8" x14ac:dyDescent="0.3">
      <c r="A3" s="47"/>
      <c r="B3" s="111"/>
      <c r="C3" s="111">
        <v>541930</v>
      </c>
      <c r="D3" s="111" t="s">
        <v>252</v>
      </c>
      <c r="E3" s="111" t="s">
        <v>253</v>
      </c>
      <c r="F3" s="48"/>
      <c r="G3" s="53" t="s">
        <v>254</v>
      </c>
      <c r="H3" s="53" t="s">
        <v>255</v>
      </c>
      <c r="I3" s="53" t="s">
        <v>256</v>
      </c>
      <c r="J3" s="48"/>
      <c r="K3" s="48"/>
      <c r="L3" s="48"/>
      <c r="M3" s="112">
        <v>0.22</v>
      </c>
      <c r="N3" s="111" t="s">
        <v>184</v>
      </c>
      <c r="O3" s="115">
        <f>1-(P3/M3)</f>
        <v>4.5454545454545525E-2</v>
      </c>
      <c r="P3" s="116">
        <v>0.21</v>
      </c>
      <c r="Q3" s="115">
        <f>1-(S3/M3)</f>
        <v>8.0000000000000071E-2</v>
      </c>
      <c r="R3" s="115">
        <f t="shared" si="0"/>
        <v>3.4545454545454546E-2</v>
      </c>
      <c r="S3" s="112">
        <v>0.2024</v>
      </c>
      <c r="T3" s="114">
        <f t="shared" si="1"/>
        <v>0.2039</v>
      </c>
      <c r="U3" s="104">
        <v>0</v>
      </c>
      <c r="V3" s="111" t="s">
        <v>185</v>
      </c>
      <c r="W3" s="111">
        <v>1</v>
      </c>
      <c r="X3" s="47"/>
      <c r="Y3" s="47"/>
      <c r="Z3" s="47"/>
      <c r="AA3" s="47"/>
    </row>
    <row r="4" spans="1:27" ht="15.6" x14ac:dyDescent="0.3">
      <c r="A4" s="47"/>
      <c r="B4" s="47"/>
      <c r="C4" s="47"/>
      <c r="D4" s="47"/>
      <c r="E4" s="47"/>
      <c r="F4" s="48"/>
      <c r="G4" s="47"/>
      <c r="H4" s="47"/>
      <c r="I4" s="47"/>
      <c r="J4" s="48"/>
      <c r="K4" s="48"/>
      <c r="L4" s="48"/>
      <c r="M4" s="109"/>
      <c r="N4" s="47"/>
      <c r="O4" s="54"/>
      <c r="P4" s="109"/>
      <c r="Q4" s="54"/>
      <c r="R4" s="54"/>
      <c r="S4" s="109"/>
      <c r="T4" s="109"/>
      <c r="U4" s="54"/>
      <c r="V4" s="47"/>
      <c r="W4" s="47"/>
      <c r="X4" s="47"/>
      <c r="Y4" s="47"/>
      <c r="Z4" s="47"/>
      <c r="AA4" s="47"/>
    </row>
    <row r="5" spans="1:27" ht="15.6" x14ac:dyDescent="0.3">
      <c r="A5" s="47"/>
      <c r="B5" s="47"/>
      <c r="C5" s="47"/>
      <c r="D5" s="47"/>
      <c r="E5" s="47"/>
      <c r="F5" s="48"/>
      <c r="G5" s="47"/>
      <c r="H5" s="47"/>
      <c r="I5" s="47"/>
      <c r="J5" s="48"/>
      <c r="K5" s="48"/>
      <c r="L5" s="48"/>
      <c r="M5" s="109"/>
      <c r="N5" s="47"/>
      <c r="O5" s="54"/>
      <c r="P5" s="109"/>
      <c r="Q5" s="54"/>
      <c r="R5" s="54"/>
      <c r="S5" s="109"/>
      <c r="T5" s="109"/>
      <c r="U5" s="54"/>
      <c r="V5" s="47"/>
      <c r="W5" s="47"/>
      <c r="X5" s="47"/>
      <c r="Y5" s="47"/>
      <c r="Z5" s="47"/>
      <c r="AA5" s="47"/>
    </row>
    <row r="6" spans="1:27" ht="15.6" x14ac:dyDescent="0.3">
      <c r="A6" s="47"/>
      <c r="B6" s="47"/>
      <c r="C6" s="47"/>
      <c r="D6" s="47"/>
      <c r="E6" s="47"/>
      <c r="F6" s="48"/>
      <c r="G6" s="47"/>
      <c r="H6" s="47"/>
      <c r="I6" s="47"/>
      <c r="J6" s="48"/>
      <c r="K6" s="48"/>
      <c r="L6" s="48"/>
      <c r="M6" s="109"/>
      <c r="N6" s="47"/>
      <c r="O6" s="54"/>
      <c r="P6" s="109"/>
      <c r="Q6" s="54"/>
      <c r="R6" s="54"/>
      <c r="S6" s="109"/>
      <c r="T6" s="109"/>
      <c r="U6" s="54"/>
      <c r="V6" s="47"/>
      <c r="W6" s="47"/>
      <c r="X6" s="47"/>
      <c r="Y6" s="47"/>
      <c r="Z6" s="47"/>
      <c r="AA6" s="47"/>
    </row>
    <row r="7" spans="1:27" ht="15.6" x14ac:dyDescent="0.3">
      <c r="A7" s="47"/>
      <c r="B7" s="47"/>
      <c r="C7" s="47"/>
      <c r="D7" s="47"/>
      <c r="E7" s="47"/>
      <c r="F7" s="48"/>
      <c r="G7" s="47"/>
      <c r="H7" s="47"/>
      <c r="I7" s="47"/>
      <c r="J7" s="48"/>
      <c r="K7" s="48"/>
      <c r="L7" s="48"/>
      <c r="M7" s="109"/>
      <c r="N7" s="47"/>
      <c r="O7" s="54"/>
      <c r="P7" s="109"/>
      <c r="Q7" s="54"/>
      <c r="R7" s="54"/>
      <c r="S7" s="109"/>
      <c r="T7" s="109"/>
      <c r="U7" s="54"/>
      <c r="V7" s="47"/>
      <c r="W7" s="47"/>
      <c r="X7" s="47"/>
      <c r="Y7" s="47"/>
      <c r="Z7" s="47"/>
      <c r="AA7" s="47"/>
    </row>
    <row r="8" spans="1:27" ht="15.6" x14ac:dyDescent="0.3">
      <c r="A8" s="47"/>
      <c r="B8" s="47"/>
      <c r="C8" s="47"/>
      <c r="D8" s="47"/>
      <c r="E8" s="47"/>
      <c r="F8" s="48"/>
      <c r="G8" s="47"/>
      <c r="H8" s="47"/>
      <c r="I8" s="47"/>
      <c r="J8" s="48"/>
      <c r="K8" s="48"/>
      <c r="L8" s="48"/>
      <c r="M8" s="109"/>
      <c r="N8" s="47"/>
      <c r="O8" s="54"/>
      <c r="P8" s="109"/>
      <c r="Q8" s="54"/>
      <c r="R8" s="54"/>
      <c r="S8" s="109"/>
      <c r="T8" s="109"/>
      <c r="U8" s="54"/>
      <c r="V8" s="47"/>
      <c r="W8" s="47"/>
      <c r="X8" s="47"/>
      <c r="Y8" s="47"/>
      <c r="Z8" s="47"/>
      <c r="AA8" s="47"/>
    </row>
    <row r="9" spans="1:27" ht="15.6" x14ac:dyDescent="0.3">
      <c r="A9" s="47"/>
      <c r="B9" s="47"/>
      <c r="C9" s="47"/>
      <c r="D9" s="47"/>
      <c r="E9" s="47"/>
      <c r="F9" s="48"/>
      <c r="G9" s="47"/>
      <c r="H9" s="47"/>
      <c r="I9" s="47"/>
      <c r="J9" s="48"/>
      <c r="K9" s="48"/>
      <c r="L9" s="48"/>
      <c r="M9" s="109"/>
      <c r="N9" s="47"/>
      <c r="O9" s="54"/>
      <c r="P9" s="109"/>
      <c r="Q9" s="54"/>
      <c r="R9" s="54"/>
      <c r="S9" s="109"/>
      <c r="T9" s="109"/>
      <c r="U9" s="54"/>
      <c r="V9" s="47"/>
      <c r="W9" s="47"/>
      <c r="X9" s="47"/>
      <c r="Y9" s="47"/>
      <c r="Z9" s="47"/>
      <c r="AA9" s="47"/>
    </row>
    <row r="10" spans="1:27" ht="15.6" x14ac:dyDescent="0.3">
      <c r="A10" s="47"/>
      <c r="B10" s="47"/>
      <c r="C10" s="47"/>
      <c r="D10" s="47"/>
      <c r="E10" s="47"/>
      <c r="F10" s="48"/>
      <c r="G10" s="47"/>
      <c r="H10" s="47"/>
      <c r="I10" s="47"/>
      <c r="J10" s="48"/>
      <c r="K10" s="48"/>
      <c r="L10" s="48"/>
      <c r="M10" s="109"/>
      <c r="N10" s="47"/>
      <c r="O10" s="54"/>
      <c r="P10" s="109"/>
      <c r="Q10" s="54"/>
      <c r="R10" s="54"/>
      <c r="S10" s="109"/>
      <c r="T10" s="109"/>
      <c r="U10" s="54"/>
      <c r="V10" s="47"/>
      <c r="W10" s="47"/>
      <c r="X10" s="47"/>
      <c r="Y10" s="47"/>
      <c r="Z10" s="47"/>
      <c r="AA10" s="47"/>
    </row>
    <row r="11" spans="1:27" ht="15.6" x14ac:dyDescent="0.3">
      <c r="A11" s="47"/>
      <c r="B11" s="47"/>
      <c r="C11" s="47"/>
      <c r="D11" s="47"/>
      <c r="E11" s="47"/>
      <c r="F11" s="48"/>
      <c r="G11" s="47"/>
      <c r="H11" s="47"/>
      <c r="I11" s="47"/>
      <c r="J11" s="48"/>
      <c r="K11" s="48"/>
      <c r="L11" s="48"/>
      <c r="M11" s="109"/>
      <c r="N11" s="47"/>
      <c r="O11" s="54"/>
      <c r="P11" s="109"/>
      <c r="Q11" s="54"/>
      <c r="R11" s="54"/>
      <c r="S11" s="109"/>
      <c r="T11" s="109"/>
      <c r="U11" s="54"/>
      <c r="V11" s="47"/>
      <c r="W11" s="47"/>
      <c r="X11" s="47"/>
      <c r="Y11" s="47"/>
      <c r="Z11" s="47"/>
      <c r="AA11" s="47"/>
    </row>
    <row r="12" spans="1:27" ht="15.6" x14ac:dyDescent="0.3">
      <c r="A12" s="47"/>
      <c r="B12" s="47"/>
      <c r="C12" s="47"/>
      <c r="D12" s="47"/>
      <c r="E12" s="47"/>
      <c r="F12" s="48"/>
      <c r="G12" s="47"/>
      <c r="H12" s="47"/>
      <c r="I12" s="47"/>
      <c r="J12" s="48"/>
      <c r="K12" s="48"/>
      <c r="L12" s="48"/>
      <c r="M12" s="109"/>
      <c r="N12" s="47"/>
      <c r="O12" s="54"/>
      <c r="P12" s="109"/>
      <c r="Q12" s="54"/>
      <c r="R12" s="54"/>
      <c r="S12" s="109"/>
      <c r="T12" s="109"/>
      <c r="U12" s="54"/>
      <c r="V12" s="47"/>
      <c r="W12" s="47"/>
      <c r="X12" s="47"/>
      <c r="Y12" s="47"/>
      <c r="Z12" s="47"/>
      <c r="AA12" s="47"/>
    </row>
    <row r="13" spans="1:27" ht="15.6" x14ac:dyDescent="0.3">
      <c r="A13" s="47"/>
      <c r="B13" s="47"/>
      <c r="C13" s="47"/>
      <c r="D13" s="47"/>
      <c r="E13" s="47"/>
      <c r="F13" s="48"/>
      <c r="G13" s="47"/>
      <c r="H13" s="47"/>
      <c r="I13" s="47"/>
      <c r="J13" s="48"/>
      <c r="K13" s="48"/>
      <c r="L13" s="48"/>
      <c r="M13" s="109"/>
      <c r="N13" s="47"/>
      <c r="O13" s="54"/>
      <c r="P13" s="109"/>
      <c r="Q13" s="54"/>
      <c r="R13" s="54"/>
      <c r="S13" s="109"/>
      <c r="T13" s="109"/>
      <c r="U13" s="54"/>
      <c r="V13" s="47"/>
      <c r="W13" s="47"/>
      <c r="X13" s="47"/>
      <c r="Y13" s="47"/>
      <c r="Z13" s="47"/>
      <c r="AA13" s="47"/>
    </row>
    <row r="14" spans="1:27" ht="15.6" x14ac:dyDescent="0.3">
      <c r="A14" s="47"/>
      <c r="B14" s="47"/>
      <c r="C14" s="47"/>
      <c r="D14" s="47"/>
      <c r="E14" s="47"/>
      <c r="F14" s="48"/>
      <c r="G14" s="47"/>
      <c r="H14" s="47"/>
      <c r="I14" s="47"/>
      <c r="J14" s="48"/>
      <c r="K14" s="48"/>
      <c r="L14" s="48"/>
      <c r="M14" s="109"/>
      <c r="N14" s="47"/>
      <c r="O14" s="54"/>
      <c r="P14" s="109"/>
      <c r="Q14" s="54"/>
      <c r="R14" s="54"/>
      <c r="S14" s="109"/>
      <c r="T14" s="109"/>
      <c r="U14" s="54"/>
      <c r="V14" s="47"/>
      <c r="W14" s="47"/>
      <c r="X14" s="47"/>
      <c r="Y14" s="47"/>
      <c r="Z14" s="47"/>
      <c r="AA14" s="47"/>
    </row>
    <row r="15" spans="1:27" ht="15.6" x14ac:dyDescent="0.3">
      <c r="A15" s="47"/>
      <c r="B15" s="47"/>
      <c r="C15" s="47"/>
      <c r="D15" s="47"/>
      <c r="E15" s="47"/>
      <c r="F15" s="48"/>
      <c r="G15" s="47"/>
      <c r="H15" s="47"/>
      <c r="I15" s="47"/>
      <c r="J15" s="48"/>
      <c r="K15" s="48"/>
      <c r="L15" s="48"/>
      <c r="M15" s="109"/>
      <c r="N15" s="47"/>
      <c r="O15" s="54"/>
      <c r="P15" s="109"/>
      <c r="Q15" s="54"/>
      <c r="R15" s="54"/>
      <c r="S15" s="109"/>
      <c r="T15" s="109"/>
      <c r="U15" s="54"/>
      <c r="V15" s="47"/>
      <c r="W15" s="47"/>
      <c r="X15" s="47"/>
      <c r="Y15" s="47"/>
      <c r="Z15" s="47"/>
      <c r="AA15" s="47"/>
    </row>
    <row r="16" spans="1:27" ht="15.6" x14ac:dyDescent="0.3">
      <c r="A16" s="47"/>
      <c r="B16" s="47"/>
      <c r="C16" s="47"/>
      <c r="D16" s="47"/>
      <c r="E16" s="47"/>
      <c r="F16" s="48"/>
      <c r="G16" s="47"/>
      <c r="H16" s="47"/>
      <c r="I16" s="47"/>
      <c r="J16" s="48"/>
      <c r="K16" s="48"/>
      <c r="L16" s="48"/>
      <c r="M16" s="109"/>
      <c r="N16" s="47"/>
      <c r="O16" s="54"/>
      <c r="P16" s="109"/>
      <c r="Q16" s="54"/>
      <c r="R16" s="54"/>
      <c r="S16" s="109"/>
      <c r="T16" s="109"/>
      <c r="U16" s="54"/>
      <c r="V16" s="47"/>
      <c r="W16" s="47"/>
      <c r="X16" s="47"/>
      <c r="Y16" s="47"/>
      <c r="Z16" s="47"/>
      <c r="AA16" s="47"/>
    </row>
    <row r="17" spans="1:27" ht="15.6" x14ac:dyDescent="0.3">
      <c r="A17" s="47"/>
      <c r="B17" s="47"/>
      <c r="C17" s="47"/>
      <c r="D17" s="47"/>
      <c r="E17" s="47"/>
      <c r="F17" s="48"/>
      <c r="G17" s="47"/>
      <c r="H17" s="47"/>
      <c r="I17" s="47"/>
      <c r="J17" s="48"/>
      <c r="K17" s="48"/>
      <c r="L17" s="48"/>
      <c r="M17" s="109"/>
      <c r="N17" s="47"/>
      <c r="O17" s="54"/>
      <c r="P17" s="109"/>
      <c r="Q17" s="54"/>
      <c r="R17" s="54"/>
      <c r="S17" s="109"/>
      <c r="T17" s="109"/>
      <c r="U17" s="54"/>
      <c r="V17" s="47"/>
      <c r="W17" s="47"/>
      <c r="X17" s="47"/>
      <c r="Y17" s="47"/>
      <c r="Z17" s="47"/>
      <c r="AA17" s="47"/>
    </row>
    <row r="18" spans="1:27" ht="15.6" x14ac:dyDescent="0.3">
      <c r="A18" s="47"/>
      <c r="B18" s="47"/>
      <c r="C18" s="47"/>
      <c r="D18" s="47"/>
      <c r="E18" s="47"/>
      <c r="F18" s="48"/>
      <c r="G18" s="47"/>
      <c r="H18" s="47"/>
      <c r="I18" s="47"/>
      <c r="J18" s="48"/>
      <c r="K18" s="48"/>
      <c r="L18" s="48"/>
      <c r="M18" s="109"/>
      <c r="N18" s="47"/>
      <c r="O18" s="54"/>
      <c r="P18" s="109"/>
      <c r="Q18" s="54"/>
      <c r="R18" s="54"/>
      <c r="S18" s="109"/>
      <c r="T18" s="109"/>
      <c r="U18" s="54"/>
      <c r="V18" s="47"/>
      <c r="W18" s="47"/>
      <c r="X18" s="47"/>
      <c r="Y18" s="47"/>
      <c r="Z18" s="47"/>
      <c r="AA18" s="47"/>
    </row>
    <row r="19" spans="1:27" ht="15.6" x14ac:dyDescent="0.3">
      <c r="A19" s="47"/>
      <c r="B19" s="47"/>
      <c r="C19" s="47"/>
      <c r="D19" s="47"/>
      <c r="E19" s="47"/>
      <c r="F19" s="48"/>
      <c r="G19" s="47"/>
      <c r="H19" s="47"/>
      <c r="I19" s="47"/>
      <c r="J19" s="48"/>
      <c r="K19" s="48"/>
      <c r="L19" s="48"/>
      <c r="M19" s="109"/>
      <c r="N19" s="47"/>
      <c r="O19" s="54"/>
      <c r="P19" s="109"/>
      <c r="Q19" s="54"/>
      <c r="R19" s="54"/>
      <c r="S19" s="109"/>
      <c r="T19" s="109"/>
      <c r="U19" s="54"/>
      <c r="V19" s="47"/>
      <c r="W19" s="47"/>
      <c r="X19" s="47"/>
      <c r="Y19" s="47"/>
      <c r="Z19" s="47"/>
      <c r="AA19" s="47"/>
    </row>
    <row r="20" spans="1:27" ht="15.6" x14ac:dyDescent="0.3">
      <c r="A20" s="47"/>
      <c r="B20" s="47"/>
      <c r="C20" s="47"/>
      <c r="D20" s="47"/>
      <c r="E20" s="47"/>
      <c r="F20" s="48"/>
      <c r="G20" s="47"/>
      <c r="H20" s="47"/>
      <c r="I20" s="47"/>
      <c r="J20" s="48"/>
      <c r="K20" s="48"/>
      <c r="L20" s="48"/>
      <c r="M20" s="109"/>
      <c r="N20" s="47"/>
      <c r="O20" s="54"/>
      <c r="P20" s="109"/>
      <c r="Q20" s="54"/>
      <c r="R20" s="54"/>
      <c r="S20" s="109"/>
      <c r="T20" s="109"/>
      <c r="U20" s="54"/>
      <c r="V20" s="47"/>
      <c r="W20" s="47"/>
      <c r="X20" s="47"/>
      <c r="Y20" s="47"/>
      <c r="Z20" s="47"/>
      <c r="AA20" s="47"/>
    </row>
    <row r="21" spans="1:27" ht="15.75" customHeight="1" x14ac:dyDescent="0.3">
      <c r="A21" s="47"/>
      <c r="B21" s="47"/>
      <c r="C21" s="47"/>
      <c r="D21" s="47"/>
      <c r="E21" s="47"/>
      <c r="F21" s="48"/>
      <c r="G21" s="47"/>
      <c r="H21" s="47"/>
      <c r="I21" s="47"/>
      <c r="J21" s="48"/>
      <c r="K21" s="48"/>
      <c r="L21" s="48"/>
      <c r="M21" s="109"/>
      <c r="N21" s="47"/>
      <c r="O21" s="54"/>
      <c r="P21" s="109"/>
      <c r="Q21" s="54"/>
      <c r="R21" s="54"/>
      <c r="S21" s="109"/>
      <c r="T21" s="109"/>
      <c r="U21" s="54"/>
      <c r="V21" s="47"/>
      <c r="W21" s="47"/>
      <c r="X21" s="47"/>
      <c r="Y21" s="47"/>
      <c r="Z21" s="47"/>
      <c r="AA21" s="47"/>
    </row>
    <row r="22" spans="1:27" ht="15.75" customHeight="1" x14ac:dyDescent="0.3">
      <c r="A22" s="47"/>
      <c r="B22" s="47"/>
      <c r="C22" s="47"/>
      <c r="D22" s="47"/>
      <c r="E22" s="47"/>
      <c r="F22" s="48"/>
      <c r="G22" s="47"/>
      <c r="H22" s="47"/>
      <c r="I22" s="47"/>
      <c r="J22" s="48"/>
      <c r="K22" s="48"/>
      <c r="L22" s="48"/>
      <c r="M22" s="109"/>
      <c r="N22" s="47"/>
      <c r="O22" s="54"/>
      <c r="P22" s="109"/>
      <c r="Q22" s="54"/>
      <c r="R22" s="54"/>
      <c r="S22" s="109"/>
      <c r="T22" s="109"/>
      <c r="U22" s="54"/>
      <c r="V22" s="47"/>
      <c r="W22" s="47"/>
      <c r="X22" s="47"/>
      <c r="Y22" s="47"/>
      <c r="Z22" s="47"/>
      <c r="AA22" s="47"/>
    </row>
    <row r="23" spans="1:27" ht="15.75" customHeight="1" x14ac:dyDescent="0.3">
      <c r="A23" s="47"/>
      <c r="B23" s="47"/>
      <c r="C23" s="47"/>
      <c r="D23" s="47"/>
      <c r="E23" s="47"/>
      <c r="F23" s="48"/>
      <c r="G23" s="47"/>
      <c r="H23" s="47"/>
      <c r="I23" s="47"/>
      <c r="J23" s="48"/>
      <c r="K23" s="48"/>
      <c r="L23" s="48"/>
      <c r="M23" s="109"/>
      <c r="N23" s="47"/>
      <c r="O23" s="54"/>
      <c r="P23" s="109"/>
      <c r="Q23" s="54"/>
      <c r="R23" s="54"/>
      <c r="S23" s="109"/>
      <c r="T23" s="109"/>
      <c r="U23" s="54"/>
      <c r="V23" s="47"/>
      <c r="W23" s="47"/>
      <c r="X23" s="47"/>
      <c r="Y23" s="47"/>
      <c r="Z23" s="47"/>
      <c r="AA23" s="47"/>
    </row>
    <row r="24" spans="1:27" ht="15.75" customHeight="1" x14ac:dyDescent="0.3">
      <c r="A24" s="47"/>
      <c r="B24" s="47"/>
      <c r="C24" s="47"/>
      <c r="D24" s="47"/>
      <c r="E24" s="47"/>
      <c r="F24" s="48"/>
      <c r="G24" s="47"/>
      <c r="H24" s="47"/>
      <c r="I24" s="47"/>
      <c r="J24" s="48"/>
      <c r="K24" s="48"/>
      <c r="L24" s="48"/>
      <c r="M24" s="109"/>
      <c r="N24" s="47"/>
      <c r="O24" s="54"/>
      <c r="P24" s="109"/>
      <c r="Q24" s="54"/>
      <c r="R24" s="54"/>
      <c r="S24" s="109"/>
      <c r="T24" s="109"/>
      <c r="U24" s="54"/>
      <c r="V24" s="47"/>
      <c r="W24" s="47"/>
      <c r="X24" s="47"/>
      <c r="Y24" s="47"/>
      <c r="Z24" s="47"/>
      <c r="AA24" s="47"/>
    </row>
    <row r="25" spans="1:27" ht="15.75" customHeight="1" x14ac:dyDescent="0.3">
      <c r="A25" s="47"/>
      <c r="B25" s="47"/>
      <c r="C25" s="47"/>
      <c r="D25" s="47"/>
      <c r="E25" s="47"/>
      <c r="F25" s="48"/>
      <c r="G25" s="47"/>
      <c r="H25" s="47"/>
      <c r="I25" s="47"/>
      <c r="J25" s="48"/>
      <c r="K25" s="48"/>
      <c r="L25" s="48"/>
      <c r="M25" s="109"/>
      <c r="N25" s="47"/>
      <c r="O25" s="54"/>
      <c r="P25" s="109"/>
      <c r="Q25" s="54"/>
      <c r="R25" s="54"/>
      <c r="S25" s="109"/>
      <c r="T25" s="109"/>
      <c r="U25" s="54"/>
      <c r="V25" s="47"/>
      <c r="W25" s="47"/>
      <c r="X25" s="47"/>
      <c r="Y25" s="47"/>
      <c r="Z25" s="47"/>
      <c r="AA25" s="47"/>
    </row>
    <row r="26" spans="1:27" ht="15.75" customHeight="1" x14ac:dyDescent="0.3">
      <c r="A26" s="47"/>
      <c r="B26" s="47"/>
      <c r="C26" s="47"/>
      <c r="D26" s="47"/>
      <c r="E26" s="47"/>
      <c r="F26" s="48"/>
      <c r="G26" s="47"/>
      <c r="H26" s="47"/>
      <c r="I26" s="47"/>
      <c r="J26" s="48"/>
      <c r="K26" s="48"/>
      <c r="L26" s="48"/>
      <c r="M26" s="109"/>
      <c r="N26" s="47"/>
      <c r="O26" s="54"/>
      <c r="P26" s="109"/>
      <c r="Q26" s="54"/>
      <c r="R26" s="54"/>
      <c r="S26" s="109"/>
      <c r="T26" s="109"/>
      <c r="U26" s="54"/>
      <c r="V26" s="47"/>
      <c r="W26" s="47"/>
      <c r="X26" s="47"/>
      <c r="Y26" s="47"/>
      <c r="Z26" s="47"/>
      <c r="AA26" s="47"/>
    </row>
    <row r="27" spans="1:27" ht="15.75" customHeight="1" x14ac:dyDescent="0.3">
      <c r="A27" s="47"/>
      <c r="B27" s="47"/>
      <c r="C27" s="47"/>
      <c r="D27" s="47"/>
      <c r="E27" s="47"/>
      <c r="F27" s="48"/>
      <c r="G27" s="47"/>
      <c r="H27" s="47"/>
      <c r="I27" s="47"/>
      <c r="J27" s="48"/>
      <c r="K27" s="48"/>
      <c r="L27" s="48"/>
      <c r="M27" s="109"/>
      <c r="N27" s="47"/>
      <c r="O27" s="54"/>
      <c r="P27" s="109"/>
      <c r="Q27" s="54"/>
      <c r="R27" s="54"/>
      <c r="S27" s="109"/>
      <c r="T27" s="109"/>
      <c r="U27" s="54"/>
      <c r="V27" s="47"/>
      <c r="W27" s="47"/>
      <c r="X27" s="47"/>
      <c r="Y27" s="47"/>
      <c r="Z27" s="47"/>
      <c r="AA27" s="47"/>
    </row>
    <row r="28" spans="1:27" ht="15.75" customHeight="1" x14ac:dyDescent="0.3">
      <c r="A28" s="47"/>
      <c r="B28" s="47"/>
      <c r="C28" s="47"/>
      <c r="D28" s="47"/>
      <c r="E28" s="47"/>
      <c r="F28" s="48"/>
      <c r="G28" s="47"/>
      <c r="H28" s="47"/>
      <c r="I28" s="47"/>
      <c r="J28" s="48"/>
      <c r="K28" s="48"/>
      <c r="L28" s="48"/>
      <c r="M28" s="109"/>
      <c r="N28" s="47"/>
      <c r="O28" s="54"/>
      <c r="P28" s="109"/>
      <c r="Q28" s="54"/>
      <c r="R28" s="54"/>
      <c r="S28" s="109"/>
      <c r="T28" s="109"/>
      <c r="U28" s="54"/>
      <c r="V28" s="47"/>
      <c r="W28" s="47"/>
      <c r="X28" s="47"/>
      <c r="Y28" s="47"/>
      <c r="Z28" s="47"/>
      <c r="AA28" s="47"/>
    </row>
    <row r="29" spans="1:27" ht="15.75" customHeight="1" x14ac:dyDescent="0.3">
      <c r="A29" s="47"/>
      <c r="B29" s="47"/>
      <c r="C29" s="47"/>
      <c r="D29" s="47"/>
      <c r="E29" s="47"/>
      <c r="F29" s="48"/>
      <c r="G29" s="47"/>
      <c r="H29" s="47"/>
      <c r="I29" s="47"/>
      <c r="J29" s="48"/>
      <c r="K29" s="48"/>
      <c r="L29" s="48"/>
      <c r="M29" s="109"/>
      <c r="N29" s="47"/>
      <c r="O29" s="54"/>
      <c r="P29" s="109"/>
      <c r="Q29" s="54"/>
      <c r="R29" s="54"/>
      <c r="S29" s="109"/>
      <c r="T29" s="109"/>
      <c r="U29" s="54"/>
      <c r="V29" s="47"/>
      <c r="W29" s="47"/>
      <c r="X29" s="47"/>
      <c r="Y29" s="47"/>
      <c r="Z29" s="47"/>
      <c r="AA29" s="47"/>
    </row>
    <row r="30" spans="1:27" ht="15.75" customHeight="1" x14ac:dyDescent="0.3">
      <c r="A30" s="47"/>
      <c r="B30" s="47"/>
      <c r="C30" s="47"/>
      <c r="D30" s="47"/>
      <c r="E30" s="47"/>
      <c r="F30" s="48"/>
      <c r="G30" s="47"/>
      <c r="H30" s="47"/>
      <c r="I30" s="47"/>
      <c r="J30" s="48"/>
      <c r="K30" s="48"/>
      <c r="L30" s="48"/>
      <c r="M30" s="109"/>
      <c r="N30" s="47"/>
      <c r="O30" s="54"/>
      <c r="P30" s="109"/>
      <c r="Q30" s="54"/>
      <c r="R30" s="54"/>
      <c r="S30" s="109"/>
      <c r="T30" s="109"/>
      <c r="U30" s="54"/>
      <c r="V30" s="47"/>
      <c r="W30" s="47"/>
      <c r="X30" s="47"/>
      <c r="Y30" s="47"/>
      <c r="Z30" s="47"/>
      <c r="AA30" s="47"/>
    </row>
    <row r="31" spans="1:27" ht="15.75" customHeight="1" x14ac:dyDescent="0.3">
      <c r="A31" s="47"/>
      <c r="B31" s="47"/>
      <c r="C31" s="47"/>
      <c r="D31" s="47"/>
      <c r="E31" s="47"/>
      <c r="F31" s="48"/>
      <c r="G31" s="47"/>
      <c r="H31" s="47"/>
      <c r="I31" s="47"/>
      <c r="J31" s="48"/>
      <c r="K31" s="48"/>
      <c r="L31" s="48"/>
      <c r="M31" s="109"/>
      <c r="N31" s="47"/>
      <c r="O31" s="54"/>
      <c r="P31" s="109"/>
      <c r="Q31" s="54"/>
      <c r="R31" s="54"/>
      <c r="S31" s="109"/>
      <c r="T31" s="109"/>
      <c r="U31" s="54"/>
      <c r="V31" s="47"/>
      <c r="W31" s="47"/>
      <c r="X31" s="47"/>
      <c r="Y31" s="47"/>
      <c r="Z31" s="47"/>
      <c r="AA31" s="47"/>
    </row>
    <row r="32" spans="1:27" ht="15.75" customHeight="1" x14ac:dyDescent="0.3">
      <c r="A32" s="47"/>
      <c r="B32" s="47"/>
      <c r="C32" s="47"/>
      <c r="D32" s="47"/>
      <c r="E32" s="47"/>
      <c r="F32" s="48"/>
      <c r="G32" s="47"/>
      <c r="H32" s="47"/>
      <c r="I32" s="47"/>
      <c r="J32" s="48"/>
      <c r="K32" s="48"/>
      <c r="L32" s="48"/>
      <c r="M32" s="109"/>
      <c r="N32" s="47"/>
      <c r="O32" s="54"/>
      <c r="P32" s="109"/>
      <c r="Q32" s="54"/>
      <c r="R32" s="54"/>
      <c r="S32" s="109"/>
      <c r="T32" s="109"/>
      <c r="U32" s="54"/>
      <c r="V32" s="47"/>
      <c r="W32" s="47"/>
      <c r="X32" s="47"/>
      <c r="Y32" s="47"/>
      <c r="Z32" s="47"/>
      <c r="AA32" s="47"/>
    </row>
    <row r="33" spans="1:27" ht="15.75" customHeight="1" x14ac:dyDescent="0.3">
      <c r="A33" s="47"/>
      <c r="B33" s="47"/>
      <c r="C33" s="47"/>
      <c r="D33" s="47"/>
      <c r="E33" s="47"/>
      <c r="F33" s="48"/>
      <c r="G33" s="47"/>
      <c r="H33" s="47"/>
      <c r="I33" s="47"/>
      <c r="J33" s="48"/>
      <c r="K33" s="48"/>
      <c r="L33" s="48"/>
      <c r="M33" s="109"/>
      <c r="N33" s="47"/>
      <c r="O33" s="54"/>
      <c r="P33" s="109"/>
      <c r="Q33" s="54"/>
      <c r="R33" s="54"/>
      <c r="S33" s="109"/>
      <c r="T33" s="109"/>
      <c r="U33" s="54"/>
      <c r="V33" s="47"/>
      <c r="W33" s="47"/>
      <c r="X33" s="47"/>
      <c r="Y33" s="47"/>
      <c r="Z33" s="47"/>
      <c r="AA33" s="47"/>
    </row>
    <row r="34" spans="1:27" ht="15.75" customHeight="1" x14ac:dyDescent="0.3">
      <c r="A34" s="47"/>
      <c r="B34" s="47"/>
      <c r="C34" s="47"/>
      <c r="D34" s="47"/>
      <c r="E34" s="47"/>
      <c r="F34" s="48"/>
      <c r="G34" s="47"/>
      <c r="H34" s="47"/>
      <c r="I34" s="47"/>
      <c r="J34" s="48"/>
      <c r="K34" s="48"/>
      <c r="L34" s="48"/>
      <c r="M34" s="109"/>
      <c r="N34" s="47"/>
      <c r="O34" s="54"/>
      <c r="P34" s="109"/>
      <c r="Q34" s="54"/>
      <c r="R34" s="54"/>
      <c r="S34" s="109"/>
      <c r="T34" s="109"/>
      <c r="U34" s="54"/>
      <c r="V34" s="47"/>
      <c r="W34" s="47"/>
      <c r="X34" s="47"/>
      <c r="Y34" s="47"/>
      <c r="Z34" s="47"/>
      <c r="AA34" s="47"/>
    </row>
    <row r="35" spans="1:27" ht="15.75" customHeight="1" x14ac:dyDescent="0.3">
      <c r="A35" s="47"/>
      <c r="B35" s="47"/>
      <c r="C35" s="47"/>
      <c r="D35" s="47"/>
      <c r="E35" s="47"/>
      <c r="F35" s="48"/>
      <c r="G35" s="47"/>
      <c r="H35" s="47"/>
      <c r="I35" s="47"/>
      <c r="J35" s="48"/>
      <c r="K35" s="48"/>
      <c r="L35" s="48"/>
      <c r="M35" s="109"/>
      <c r="N35" s="47"/>
      <c r="O35" s="54"/>
      <c r="P35" s="109"/>
      <c r="Q35" s="54"/>
      <c r="R35" s="54"/>
      <c r="S35" s="109"/>
      <c r="T35" s="109"/>
      <c r="U35" s="54"/>
      <c r="V35" s="47"/>
      <c r="W35" s="47"/>
      <c r="X35" s="47"/>
      <c r="Y35" s="47"/>
      <c r="Z35" s="47"/>
      <c r="AA35" s="47"/>
    </row>
    <row r="36" spans="1:27" ht="15.75" customHeight="1" x14ac:dyDescent="0.3">
      <c r="A36" s="47"/>
      <c r="B36" s="47"/>
      <c r="C36" s="47"/>
      <c r="D36" s="47"/>
      <c r="E36" s="47"/>
      <c r="F36" s="48"/>
      <c r="G36" s="47"/>
      <c r="H36" s="47"/>
      <c r="I36" s="47"/>
      <c r="J36" s="48"/>
      <c r="K36" s="48"/>
      <c r="L36" s="48"/>
      <c r="M36" s="109"/>
      <c r="N36" s="47"/>
      <c r="O36" s="54"/>
      <c r="P36" s="109"/>
      <c r="Q36" s="54"/>
      <c r="R36" s="54"/>
      <c r="S36" s="109"/>
      <c r="T36" s="109"/>
      <c r="U36" s="54"/>
      <c r="V36" s="47"/>
      <c r="W36" s="47"/>
      <c r="X36" s="47"/>
      <c r="Y36" s="47"/>
      <c r="Z36" s="47"/>
      <c r="AA36" s="47"/>
    </row>
    <row r="37" spans="1:27" ht="15.75" customHeight="1" x14ac:dyDescent="0.3">
      <c r="A37" s="47"/>
      <c r="B37" s="47"/>
      <c r="C37" s="47"/>
      <c r="D37" s="47"/>
      <c r="E37" s="47"/>
      <c r="F37" s="48"/>
      <c r="G37" s="47"/>
      <c r="H37" s="47"/>
      <c r="I37" s="47"/>
      <c r="J37" s="48"/>
      <c r="K37" s="48"/>
      <c r="L37" s="48"/>
      <c r="M37" s="109"/>
      <c r="N37" s="47"/>
      <c r="O37" s="54"/>
      <c r="P37" s="109"/>
      <c r="Q37" s="54"/>
      <c r="R37" s="54"/>
      <c r="S37" s="109"/>
      <c r="T37" s="109"/>
      <c r="U37" s="54"/>
      <c r="V37" s="47"/>
      <c r="W37" s="47"/>
      <c r="X37" s="47"/>
      <c r="Y37" s="47"/>
      <c r="Z37" s="47"/>
      <c r="AA37" s="47"/>
    </row>
    <row r="38" spans="1:27" ht="15.75" customHeight="1" x14ac:dyDescent="0.3">
      <c r="A38" s="47"/>
      <c r="B38" s="47"/>
      <c r="C38" s="47"/>
      <c r="D38" s="47"/>
      <c r="E38" s="47"/>
      <c r="F38" s="48"/>
      <c r="G38" s="47"/>
      <c r="H38" s="47"/>
      <c r="I38" s="47"/>
      <c r="J38" s="48"/>
      <c r="K38" s="48"/>
      <c r="L38" s="48"/>
      <c r="M38" s="109"/>
      <c r="N38" s="47"/>
      <c r="O38" s="54"/>
      <c r="P38" s="109"/>
      <c r="Q38" s="54"/>
      <c r="R38" s="54"/>
      <c r="S38" s="109"/>
      <c r="T38" s="109"/>
      <c r="U38" s="54"/>
      <c r="V38" s="47"/>
      <c r="W38" s="47"/>
      <c r="X38" s="47"/>
      <c r="Y38" s="47"/>
      <c r="Z38" s="47"/>
      <c r="AA38" s="47"/>
    </row>
    <row r="39" spans="1:27" ht="15.75" customHeight="1" x14ac:dyDescent="0.3">
      <c r="A39" s="47"/>
      <c r="B39" s="47"/>
      <c r="C39" s="47"/>
      <c r="D39" s="47"/>
      <c r="E39" s="47"/>
      <c r="F39" s="48"/>
      <c r="G39" s="47"/>
      <c r="H39" s="47"/>
      <c r="I39" s="47"/>
      <c r="J39" s="48"/>
      <c r="K39" s="48"/>
      <c r="L39" s="48"/>
      <c r="M39" s="109"/>
      <c r="N39" s="47"/>
      <c r="O39" s="54"/>
      <c r="P39" s="109"/>
      <c r="Q39" s="54"/>
      <c r="R39" s="54"/>
      <c r="S39" s="109"/>
      <c r="T39" s="109"/>
      <c r="U39" s="54"/>
      <c r="V39" s="47"/>
      <c r="W39" s="47"/>
      <c r="X39" s="47"/>
      <c r="Y39" s="47"/>
      <c r="Z39" s="47"/>
      <c r="AA39" s="47"/>
    </row>
    <row r="40" spans="1:27" ht="15.75" customHeight="1" x14ac:dyDescent="0.3">
      <c r="A40" s="47"/>
      <c r="B40" s="47"/>
      <c r="C40" s="47"/>
      <c r="D40" s="47"/>
      <c r="E40" s="47"/>
      <c r="F40" s="48"/>
      <c r="G40" s="47"/>
      <c r="H40" s="47"/>
      <c r="I40" s="47"/>
      <c r="J40" s="48"/>
      <c r="K40" s="48"/>
      <c r="L40" s="48"/>
      <c r="M40" s="109"/>
      <c r="N40" s="47"/>
      <c r="O40" s="54"/>
      <c r="P40" s="109"/>
      <c r="Q40" s="54"/>
      <c r="R40" s="54"/>
      <c r="S40" s="109"/>
      <c r="T40" s="109"/>
      <c r="U40" s="54"/>
      <c r="V40" s="47"/>
      <c r="W40" s="47"/>
      <c r="X40" s="47"/>
      <c r="Y40" s="47"/>
      <c r="Z40" s="47"/>
      <c r="AA40" s="47"/>
    </row>
    <row r="41" spans="1:27" ht="15.75" customHeight="1" x14ac:dyDescent="0.3">
      <c r="A41" s="47"/>
      <c r="B41" s="47"/>
      <c r="C41" s="47"/>
      <c r="D41" s="47"/>
      <c r="E41" s="47"/>
      <c r="F41" s="48"/>
      <c r="G41" s="47"/>
      <c r="H41" s="47"/>
      <c r="I41" s="47"/>
      <c r="J41" s="48"/>
      <c r="K41" s="48"/>
      <c r="L41" s="48"/>
      <c r="M41" s="109"/>
      <c r="N41" s="47"/>
      <c r="O41" s="54"/>
      <c r="P41" s="109"/>
      <c r="Q41" s="54"/>
      <c r="R41" s="54"/>
      <c r="S41" s="109"/>
      <c r="T41" s="109"/>
      <c r="U41" s="54"/>
      <c r="V41" s="47"/>
      <c r="W41" s="47"/>
      <c r="X41" s="47"/>
      <c r="Y41" s="47"/>
      <c r="Z41" s="47"/>
      <c r="AA41" s="47"/>
    </row>
    <row r="42" spans="1:27" ht="15.75" customHeight="1" x14ac:dyDescent="0.3">
      <c r="A42" s="47"/>
      <c r="B42" s="47"/>
      <c r="C42" s="47"/>
      <c r="D42" s="47"/>
      <c r="E42" s="47"/>
      <c r="F42" s="48"/>
      <c r="G42" s="47"/>
      <c r="H42" s="47"/>
      <c r="I42" s="47"/>
      <c r="J42" s="48"/>
      <c r="K42" s="48"/>
      <c r="L42" s="48"/>
      <c r="M42" s="109"/>
      <c r="N42" s="47"/>
      <c r="O42" s="54"/>
      <c r="P42" s="109"/>
      <c r="Q42" s="54"/>
      <c r="R42" s="54"/>
      <c r="S42" s="109"/>
      <c r="T42" s="109"/>
      <c r="U42" s="54"/>
      <c r="V42" s="47"/>
      <c r="W42" s="47"/>
      <c r="X42" s="47"/>
      <c r="Y42" s="47"/>
      <c r="Z42" s="47"/>
      <c r="AA42" s="47"/>
    </row>
    <row r="43" spans="1:27" ht="15.75" customHeight="1" x14ac:dyDescent="0.3">
      <c r="A43" s="47"/>
      <c r="B43" s="47"/>
      <c r="C43" s="47"/>
      <c r="D43" s="47"/>
      <c r="E43" s="47"/>
      <c r="F43" s="48"/>
      <c r="G43" s="47"/>
      <c r="H43" s="47"/>
      <c r="I43" s="47"/>
      <c r="J43" s="48"/>
      <c r="K43" s="48"/>
      <c r="L43" s="48"/>
      <c r="M43" s="109"/>
      <c r="N43" s="47"/>
      <c r="O43" s="54"/>
      <c r="P43" s="109"/>
      <c r="Q43" s="54"/>
      <c r="R43" s="54"/>
      <c r="S43" s="109"/>
      <c r="T43" s="109"/>
      <c r="U43" s="54"/>
      <c r="V43" s="47"/>
      <c r="W43" s="47"/>
      <c r="X43" s="47"/>
      <c r="Y43" s="47"/>
      <c r="Z43" s="47"/>
      <c r="AA43" s="47"/>
    </row>
    <row r="44" spans="1:27" ht="15.75" customHeight="1" x14ac:dyDescent="0.3">
      <c r="A44" s="47"/>
      <c r="B44" s="47"/>
      <c r="C44" s="47"/>
      <c r="D44" s="47"/>
      <c r="E44" s="47"/>
      <c r="F44" s="48"/>
      <c r="G44" s="47"/>
      <c r="H44" s="47"/>
      <c r="I44" s="47"/>
      <c r="J44" s="48"/>
      <c r="K44" s="48"/>
      <c r="L44" s="48"/>
      <c r="M44" s="109"/>
      <c r="N44" s="47"/>
      <c r="O44" s="54"/>
      <c r="P44" s="109"/>
      <c r="Q44" s="54"/>
      <c r="R44" s="54"/>
      <c r="S44" s="109"/>
      <c r="T44" s="109"/>
      <c r="U44" s="54"/>
      <c r="V44" s="47"/>
      <c r="W44" s="47"/>
      <c r="X44" s="47"/>
      <c r="Y44" s="47"/>
      <c r="Z44" s="47"/>
      <c r="AA44" s="47"/>
    </row>
    <row r="45" spans="1:27" ht="15.75" customHeight="1" x14ac:dyDescent="0.3">
      <c r="A45" s="47"/>
      <c r="B45" s="47"/>
      <c r="C45" s="47"/>
      <c r="D45" s="47"/>
      <c r="E45" s="47"/>
      <c r="F45" s="48"/>
      <c r="G45" s="47"/>
      <c r="H45" s="47"/>
      <c r="I45" s="47"/>
      <c r="J45" s="48"/>
      <c r="K45" s="48"/>
      <c r="L45" s="48"/>
      <c r="M45" s="109"/>
      <c r="N45" s="47"/>
      <c r="O45" s="54"/>
      <c r="P45" s="109"/>
      <c r="Q45" s="54"/>
      <c r="R45" s="54"/>
      <c r="S45" s="109"/>
      <c r="T45" s="109"/>
      <c r="U45" s="54"/>
      <c r="V45" s="47"/>
      <c r="W45" s="47"/>
      <c r="X45" s="47"/>
      <c r="Y45" s="47"/>
      <c r="Z45" s="47"/>
      <c r="AA45" s="47"/>
    </row>
    <row r="46" spans="1:27" ht="15.75" customHeight="1" x14ac:dyDescent="0.3">
      <c r="A46" s="47"/>
      <c r="B46" s="47"/>
      <c r="C46" s="47"/>
      <c r="D46" s="47"/>
      <c r="E46" s="47"/>
      <c r="F46" s="48"/>
      <c r="G46" s="47"/>
      <c r="H46" s="47"/>
      <c r="I46" s="47"/>
      <c r="J46" s="48"/>
      <c r="K46" s="48"/>
      <c r="L46" s="48"/>
      <c r="M46" s="109"/>
      <c r="N46" s="47"/>
      <c r="O46" s="54"/>
      <c r="P46" s="109"/>
      <c r="Q46" s="54"/>
      <c r="R46" s="54"/>
      <c r="S46" s="109"/>
      <c r="T46" s="109"/>
      <c r="U46" s="54"/>
      <c r="V46" s="47"/>
      <c r="W46" s="47"/>
      <c r="X46" s="47"/>
      <c r="Y46" s="47"/>
      <c r="Z46" s="47"/>
      <c r="AA46" s="47"/>
    </row>
    <row r="47" spans="1:27" ht="15.75" customHeight="1" x14ac:dyDescent="0.3">
      <c r="A47" s="47"/>
      <c r="B47" s="47"/>
      <c r="C47" s="47"/>
      <c r="D47" s="47"/>
      <c r="E47" s="47"/>
      <c r="F47" s="48"/>
      <c r="G47" s="47"/>
      <c r="H47" s="47"/>
      <c r="I47" s="47"/>
      <c r="J47" s="48"/>
      <c r="K47" s="48"/>
      <c r="L47" s="48"/>
      <c r="M47" s="109"/>
      <c r="N47" s="47"/>
      <c r="O47" s="54"/>
      <c r="P47" s="109"/>
      <c r="Q47" s="54"/>
      <c r="R47" s="54"/>
      <c r="S47" s="109"/>
      <c r="T47" s="109"/>
      <c r="U47" s="54"/>
      <c r="V47" s="47"/>
      <c r="W47" s="47"/>
      <c r="X47" s="47"/>
      <c r="Y47" s="47"/>
      <c r="Z47" s="47"/>
      <c r="AA47" s="47"/>
    </row>
    <row r="48" spans="1:27" ht="15.75" customHeight="1" x14ac:dyDescent="0.3">
      <c r="A48" s="47"/>
      <c r="B48" s="47"/>
      <c r="C48" s="47"/>
      <c r="D48" s="47"/>
      <c r="E48" s="47"/>
      <c r="F48" s="48"/>
      <c r="G48" s="47"/>
      <c r="H48" s="47"/>
      <c r="I48" s="47"/>
      <c r="J48" s="48"/>
      <c r="K48" s="48"/>
      <c r="L48" s="48"/>
      <c r="M48" s="109"/>
      <c r="N48" s="47"/>
      <c r="O48" s="54"/>
      <c r="P48" s="109"/>
      <c r="Q48" s="54"/>
      <c r="R48" s="54"/>
      <c r="S48" s="109"/>
      <c r="T48" s="109"/>
      <c r="U48" s="54"/>
      <c r="V48" s="47"/>
      <c r="W48" s="47"/>
      <c r="X48" s="47"/>
      <c r="Y48" s="47"/>
      <c r="Z48" s="47"/>
      <c r="AA48" s="47"/>
    </row>
    <row r="49" spans="1:27" ht="15.75" customHeight="1" x14ac:dyDescent="0.3">
      <c r="A49" s="47"/>
      <c r="B49" s="47"/>
      <c r="C49" s="47"/>
      <c r="D49" s="47"/>
      <c r="E49" s="47"/>
      <c r="F49" s="48"/>
      <c r="G49" s="47"/>
      <c r="H49" s="47"/>
      <c r="I49" s="47"/>
      <c r="J49" s="48"/>
      <c r="K49" s="48"/>
      <c r="L49" s="48"/>
      <c r="M49" s="109"/>
      <c r="N49" s="47"/>
      <c r="O49" s="54"/>
      <c r="P49" s="109"/>
      <c r="Q49" s="54"/>
      <c r="R49" s="54"/>
      <c r="S49" s="109"/>
      <c r="T49" s="109"/>
      <c r="U49" s="54"/>
      <c r="V49" s="47"/>
      <c r="W49" s="47"/>
      <c r="X49" s="47"/>
      <c r="Y49" s="47"/>
      <c r="Z49" s="47"/>
      <c r="AA49" s="47"/>
    </row>
    <row r="50" spans="1:27" ht="15.75" customHeight="1" x14ac:dyDescent="0.3">
      <c r="A50" s="47"/>
      <c r="B50" s="47"/>
      <c r="C50" s="47"/>
      <c r="D50" s="47"/>
      <c r="E50" s="47"/>
      <c r="F50" s="48"/>
      <c r="G50" s="47"/>
      <c r="H50" s="47"/>
      <c r="I50" s="47"/>
      <c r="J50" s="48"/>
      <c r="K50" s="48"/>
      <c r="L50" s="48"/>
      <c r="M50" s="109"/>
      <c r="N50" s="47"/>
      <c r="O50" s="54"/>
      <c r="P50" s="109"/>
      <c r="Q50" s="54"/>
      <c r="R50" s="54"/>
      <c r="S50" s="109"/>
      <c r="T50" s="109"/>
      <c r="U50" s="54"/>
      <c r="V50" s="47"/>
      <c r="W50" s="47"/>
      <c r="X50" s="47"/>
      <c r="Y50" s="47"/>
      <c r="Z50" s="47"/>
      <c r="AA50" s="47"/>
    </row>
    <row r="51" spans="1:27" ht="15.75" customHeight="1" x14ac:dyDescent="0.3">
      <c r="A51" s="47"/>
      <c r="B51" s="47"/>
      <c r="C51" s="47"/>
      <c r="D51" s="47"/>
      <c r="E51" s="47"/>
      <c r="F51" s="48"/>
      <c r="G51" s="47"/>
      <c r="H51" s="47"/>
      <c r="I51" s="47"/>
      <c r="J51" s="48"/>
      <c r="K51" s="48"/>
      <c r="L51" s="48"/>
      <c r="M51" s="109"/>
      <c r="N51" s="47"/>
      <c r="O51" s="54"/>
      <c r="P51" s="109"/>
      <c r="Q51" s="54"/>
      <c r="R51" s="54"/>
      <c r="S51" s="109"/>
      <c r="T51" s="109"/>
      <c r="U51" s="54"/>
      <c r="V51" s="47"/>
      <c r="W51" s="47"/>
      <c r="X51" s="47"/>
      <c r="Y51" s="47"/>
      <c r="Z51" s="47"/>
      <c r="AA51" s="47"/>
    </row>
    <row r="52" spans="1:27" ht="15.75" customHeight="1" x14ac:dyDescent="0.3">
      <c r="A52" s="47"/>
      <c r="B52" s="47"/>
      <c r="C52" s="47"/>
      <c r="D52" s="47"/>
      <c r="E52" s="47"/>
      <c r="F52" s="48"/>
      <c r="G52" s="47"/>
      <c r="H52" s="47"/>
      <c r="I52" s="47"/>
      <c r="J52" s="48"/>
      <c r="K52" s="48"/>
      <c r="L52" s="48"/>
      <c r="M52" s="109"/>
      <c r="N52" s="47"/>
      <c r="O52" s="54"/>
      <c r="P52" s="109"/>
      <c r="Q52" s="54"/>
      <c r="R52" s="54"/>
      <c r="S52" s="109"/>
      <c r="T52" s="109"/>
      <c r="U52" s="54"/>
      <c r="V52" s="47"/>
      <c r="W52" s="47"/>
      <c r="X52" s="47"/>
      <c r="Y52" s="47"/>
      <c r="Z52" s="47"/>
      <c r="AA52" s="47"/>
    </row>
    <row r="53" spans="1:27" ht="15.75" customHeight="1" x14ac:dyDescent="0.3">
      <c r="A53" s="47"/>
      <c r="B53" s="47"/>
      <c r="C53" s="47"/>
      <c r="D53" s="47"/>
      <c r="E53" s="47"/>
      <c r="F53" s="48"/>
      <c r="G53" s="47"/>
      <c r="H53" s="47"/>
      <c r="I53" s="47"/>
      <c r="J53" s="48"/>
      <c r="K53" s="48"/>
      <c r="L53" s="48"/>
      <c r="M53" s="109"/>
      <c r="N53" s="47"/>
      <c r="O53" s="54"/>
      <c r="P53" s="109"/>
      <c r="Q53" s="54"/>
      <c r="R53" s="54"/>
      <c r="S53" s="109"/>
      <c r="T53" s="109"/>
      <c r="U53" s="54"/>
      <c r="V53" s="47"/>
      <c r="W53" s="47"/>
      <c r="X53" s="47"/>
      <c r="Y53" s="47"/>
      <c r="Z53" s="47"/>
      <c r="AA53" s="47"/>
    </row>
    <row r="54" spans="1:27" ht="15.75" customHeight="1" x14ac:dyDescent="0.3">
      <c r="A54" s="47"/>
      <c r="B54" s="47"/>
      <c r="C54" s="47"/>
      <c r="D54" s="47"/>
      <c r="E54" s="47"/>
      <c r="F54" s="48"/>
      <c r="G54" s="47"/>
      <c r="H54" s="47"/>
      <c r="I54" s="47"/>
      <c r="J54" s="48"/>
      <c r="K54" s="48"/>
      <c r="L54" s="48"/>
      <c r="M54" s="109"/>
      <c r="N54" s="47"/>
      <c r="O54" s="54"/>
      <c r="P54" s="109"/>
      <c r="Q54" s="54"/>
      <c r="R54" s="54"/>
      <c r="S54" s="109"/>
      <c r="T54" s="109"/>
      <c r="U54" s="54"/>
      <c r="V54" s="47"/>
      <c r="W54" s="47"/>
      <c r="X54" s="47"/>
      <c r="Y54" s="47"/>
      <c r="Z54" s="47"/>
      <c r="AA54" s="47"/>
    </row>
    <row r="55" spans="1:27" ht="15.75" customHeight="1" x14ac:dyDescent="0.3">
      <c r="A55" s="47"/>
      <c r="B55" s="47"/>
      <c r="C55" s="47"/>
      <c r="D55" s="47"/>
      <c r="E55" s="47"/>
      <c r="F55" s="48"/>
      <c r="G55" s="47"/>
      <c r="H55" s="47"/>
      <c r="I55" s="47"/>
      <c r="J55" s="48"/>
      <c r="K55" s="48"/>
      <c r="L55" s="48"/>
      <c r="M55" s="109"/>
      <c r="N55" s="47"/>
      <c r="O55" s="54"/>
      <c r="P55" s="109"/>
      <c r="Q55" s="54"/>
      <c r="R55" s="54"/>
      <c r="S55" s="109"/>
      <c r="T55" s="109"/>
      <c r="U55" s="54"/>
      <c r="V55" s="47"/>
      <c r="W55" s="47"/>
      <c r="X55" s="47"/>
      <c r="Y55" s="47"/>
      <c r="Z55" s="47"/>
      <c r="AA55" s="47"/>
    </row>
    <row r="56" spans="1:27" ht="15.75" customHeight="1" x14ac:dyDescent="0.3">
      <c r="A56" s="47"/>
      <c r="B56" s="47"/>
      <c r="C56" s="47"/>
      <c r="D56" s="47"/>
      <c r="E56" s="47"/>
      <c r="F56" s="48"/>
      <c r="G56" s="47"/>
      <c r="H56" s="47"/>
      <c r="I56" s="47"/>
      <c r="J56" s="48"/>
      <c r="K56" s="48"/>
      <c r="L56" s="48"/>
      <c r="M56" s="109"/>
      <c r="N56" s="47"/>
      <c r="O56" s="54"/>
      <c r="P56" s="109"/>
      <c r="Q56" s="54"/>
      <c r="R56" s="54"/>
      <c r="S56" s="109"/>
      <c r="T56" s="109"/>
      <c r="U56" s="54"/>
      <c r="V56" s="47"/>
      <c r="W56" s="47"/>
      <c r="X56" s="47"/>
      <c r="Y56" s="47"/>
      <c r="Z56" s="47"/>
      <c r="AA56" s="47"/>
    </row>
    <row r="57" spans="1:27" ht="15.75" customHeight="1" x14ac:dyDescent="0.3">
      <c r="A57" s="47"/>
      <c r="B57" s="47"/>
      <c r="C57" s="47"/>
      <c r="D57" s="47"/>
      <c r="E57" s="47"/>
      <c r="F57" s="48"/>
      <c r="G57" s="47"/>
      <c r="H57" s="47"/>
      <c r="I57" s="47"/>
      <c r="J57" s="48"/>
      <c r="K57" s="48"/>
      <c r="L57" s="48"/>
      <c r="M57" s="109"/>
      <c r="N57" s="47"/>
      <c r="O57" s="54"/>
      <c r="P57" s="109"/>
      <c r="Q57" s="54"/>
      <c r="R57" s="54"/>
      <c r="S57" s="109"/>
      <c r="T57" s="109"/>
      <c r="U57" s="54"/>
      <c r="V57" s="47"/>
      <c r="W57" s="47"/>
      <c r="X57" s="47"/>
      <c r="Y57" s="47"/>
      <c r="Z57" s="47"/>
      <c r="AA57" s="47"/>
    </row>
    <row r="58" spans="1:27" ht="15.75" customHeight="1" x14ac:dyDescent="0.3">
      <c r="A58" s="47"/>
      <c r="B58" s="47"/>
      <c r="C58" s="47"/>
      <c r="D58" s="47"/>
      <c r="E58" s="47"/>
      <c r="F58" s="48"/>
      <c r="G58" s="47"/>
      <c r="H58" s="47"/>
      <c r="I58" s="47"/>
      <c r="J58" s="48"/>
      <c r="K58" s="48"/>
      <c r="L58" s="48"/>
      <c r="M58" s="109"/>
      <c r="N58" s="47"/>
      <c r="O58" s="54"/>
      <c r="P58" s="109"/>
      <c r="Q58" s="54"/>
      <c r="R58" s="54"/>
      <c r="S58" s="109"/>
      <c r="T58" s="109"/>
      <c r="U58" s="54"/>
      <c r="V58" s="47"/>
      <c r="W58" s="47"/>
      <c r="X58" s="47"/>
      <c r="Y58" s="47"/>
      <c r="Z58" s="47"/>
      <c r="AA58" s="47"/>
    </row>
    <row r="59" spans="1:27" ht="15.75" customHeight="1" x14ac:dyDescent="0.3">
      <c r="A59" s="47"/>
      <c r="B59" s="47"/>
      <c r="C59" s="47"/>
      <c r="D59" s="47"/>
      <c r="E59" s="47"/>
      <c r="F59" s="48"/>
      <c r="G59" s="47"/>
      <c r="H59" s="47"/>
      <c r="I59" s="47"/>
      <c r="J59" s="48"/>
      <c r="K59" s="48"/>
      <c r="L59" s="48"/>
      <c r="M59" s="109"/>
      <c r="N59" s="47"/>
      <c r="O59" s="54"/>
      <c r="P59" s="109"/>
      <c r="Q59" s="54"/>
      <c r="R59" s="54"/>
      <c r="S59" s="109"/>
      <c r="T59" s="109"/>
      <c r="U59" s="54"/>
      <c r="V59" s="47"/>
      <c r="W59" s="47"/>
      <c r="X59" s="47"/>
      <c r="Y59" s="47"/>
      <c r="Z59" s="47"/>
      <c r="AA59" s="47"/>
    </row>
    <row r="60" spans="1:27" ht="15.75" customHeight="1" x14ac:dyDescent="0.3">
      <c r="A60" s="47"/>
      <c r="B60" s="47"/>
      <c r="C60" s="47"/>
      <c r="D60" s="47"/>
      <c r="E60" s="47"/>
      <c r="F60" s="48"/>
      <c r="G60" s="47"/>
      <c r="H60" s="47"/>
      <c r="I60" s="47"/>
      <c r="J60" s="48"/>
      <c r="K60" s="48"/>
      <c r="L60" s="48"/>
      <c r="M60" s="109"/>
      <c r="N60" s="47"/>
      <c r="O60" s="54"/>
      <c r="P60" s="109"/>
      <c r="Q60" s="54"/>
      <c r="R60" s="54"/>
      <c r="S60" s="109"/>
      <c r="T60" s="109"/>
      <c r="U60" s="54"/>
      <c r="V60" s="47"/>
      <c r="W60" s="47"/>
      <c r="X60" s="47"/>
      <c r="Y60" s="47"/>
      <c r="Z60" s="47"/>
      <c r="AA60" s="47"/>
    </row>
    <row r="61" spans="1:27" ht="15.75" customHeight="1" x14ac:dyDescent="0.3">
      <c r="A61" s="47"/>
      <c r="B61" s="47"/>
      <c r="C61" s="47"/>
      <c r="D61" s="47"/>
      <c r="E61" s="47"/>
      <c r="F61" s="48"/>
      <c r="G61" s="47"/>
      <c r="H61" s="47"/>
      <c r="I61" s="47"/>
      <c r="J61" s="48"/>
      <c r="K61" s="48"/>
      <c r="L61" s="48"/>
      <c r="M61" s="109"/>
      <c r="N61" s="47"/>
      <c r="O61" s="54"/>
      <c r="P61" s="109"/>
      <c r="Q61" s="54"/>
      <c r="R61" s="54"/>
      <c r="S61" s="109"/>
      <c r="T61" s="109"/>
      <c r="U61" s="54"/>
      <c r="V61" s="47"/>
      <c r="W61" s="47"/>
      <c r="X61" s="47"/>
      <c r="Y61" s="47"/>
      <c r="Z61" s="47"/>
      <c r="AA61" s="47"/>
    </row>
    <row r="62" spans="1:27" ht="15.75" customHeight="1" x14ac:dyDescent="0.3">
      <c r="A62" s="47"/>
      <c r="B62" s="47"/>
      <c r="C62" s="47"/>
      <c r="D62" s="47"/>
      <c r="E62" s="47"/>
      <c r="F62" s="48"/>
      <c r="G62" s="47"/>
      <c r="H62" s="47"/>
      <c r="I62" s="47"/>
      <c r="J62" s="48"/>
      <c r="K62" s="48"/>
      <c r="L62" s="48"/>
      <c r="M62" s="109"/>
      <c r="N62" s="47"/>
      <c r="O62" s="54"/>
      <c r="P62" s="109"/>
      <c r="Q62" s="54"/>
      <c r="R62" s="54"/>
      <c r="S62" s="109"/>
      <c r="T62" s="109"/>
      <c r="U62" s="54"/>
      <c r="V62" s="47"/>
      <c r="W62" s="47"/>
      <c r="X62" s="47"/>
      <c r="Y62" s="47"/>
      <c r="Z62" s="47"/>
      <c r="AA62" s="47"/>
    </row>
    <row r="63" spans="1:27" ht="15.75" customHeight="1" x14ac:dyDescent="0.3">
      <c r="A63" s="47"/>
      <c r="B63" s="47"/>
      <c r="C63" s="47"/>
      <c r="D63" s="47"/>
      <c r="E63" s="47"/>
      <c r="F63" s="48"/>
      <c r="G63" s="47"/>
      <c r="H63" s="47"/>
      <c r="I63" s="47"/>
      <c r="J63" s="48"/>
      <c r="K63" s="48"/>
      <c r="L63" s="48"/>
      <c r="M63" s="109"/>
      <c r="N63" s="47"/>
      <c r="O63" s="54"/>
      <c r="P63" s="109"/>
      <c r="Q63" s="54"/>
      <c r="R63" s="54"/>
      <c r="S63" s="109"/>
      <c r="T63" s="109"/>
      <c r="U63" s="54"/>
      <c r="V63" s="47"/>
      <c r="W63" s="47"/>
      <c r="X63" s="47"/>
      <c r="Y63" s="47"/>
      <c r="Z63" s="47"/>
      <c r="AA63" s="47"/>
    </row>
    <row r="64" spans="1:27" ht="15.75" customHeight="1" x14ac:dyDescent="0.3">
      <c r="A64" s="47"/>
      <c r="B64" s="47"/>
      <c r="C64" s="47"/>
      <c r="D64" s="47"/>
      <c r="E64" s="47"/>
      <c r="F64" s="48"/>
      <c r="G64" s="47"/>
      <c r="H64" s="47"/>
      <c r="I64" s="47"/>
      <c r="J64" s="48"/>
      <c r="K64" s="48"/>
      <c r="L64" s="48"/>
      <c r="M64" s="109"/>
      <c r="N64" s="47"/>
      <c r="O64" s="54"/>
      <c r="P64" s="109"/>
      <c r="Q64" s="54"/>
      <c r="R64" s="54"/>
      <c r="S64" s="109"/>
      <c r="T64" s="109"/>
      <c r="U64" s="54"/>
      <c r="V64" s="47"/>
      <c r="W64" s="47"/>
      <c r="X64" s="47"/>
      <c r="Y64" s="47"/>
      <c r="Z64" s="47"/>
      <c r="AA64" s="47"/>
    </row>
    <row r="65" spans="1:27" ht="15.75" customHeight="1" x14ac:dyDescent="0.3">
      <c r="A65" s="47"/>
      <c r="B65" s="47"/>
      <c r="C65" s="47"/>
      <c r="D65" s="47"/>
      <c r="E65" s="47"/>
      <c r="F65" s="48"/>
      <c r="G65" s="47"/>
      <c r="H65" s="47"/>
      <c r="I65" s="47"/>
      <c r="J65" s="48"/>
      <c r="K65" s="48"/>
      <c r="L65" s="48"/>
      <c r="M65" s="109"/>
      <c r="N65" s="47"/>
      <c r="O65" s="54"/>
      <c r="P65" s="109"/>
      <c r="Q65" s="54"/>
      <c r="R65" s="54"/>
      <c r="S65" s="109"/>
      <c r="T65" s="109"/>
      <c r="U65" s="54"/>
      <c r="V65" s="47"/>
      <c r="W65" s="47"/>
      <c r="X65" s="47"/>
      <c r="Y65" s="47"/>
      <c r="Z65" s="47"/>
      <c r="AA65" s="47"/>
    </row>
    <row r="66" spans="1:27" ht="15.75" customHeight="1" x14ac:dyDescent="0.3">
      <c r="A66" s="47"/>
      <c r="B66" s="47"/>
      <c r="C66" s="47"/>
      <c r="D66" s="47"/>
      <c r="E66" s="47"/>
      <c r="F66" s="48"/>
      <c r="G66" s="47"/>
      <c r="H66" s="47"/>
      <c r="I66" s="47"/>
      <c r="J66" s="48"/>
      <c r="K66" s="48"/>
      <c r="L66" s="48"/>
      <c r="M66" s="109"/>
      <c r="N66" s="47"/>
      <c r="O66" s="54"/>
      <c r="P66" s="109"/>
      <c r="Q66" s="54"/>
      <c r="R66" s="54"/>
      <c r="S66" s="109"/>
      <c r="T66" s="109"/>
      <c r="U66" s="54"/>
      <c r="V66" s="47"/>
      <c r="W66" s="47"/>
      <c r="X66" s="47"/>
      <c r="Y66" s="47"/>
      <c r="Z66" s="47"/>
      <c r="AA66" s="47"/>
    </row>
    <row r="67" spans="1:27" ht="15.75" customHeight="1" x14ac:dyDescent="0.3">
      <c r="A67" s="47"/>
      <c r="B67" s="47"/>
      <c r="C67" s="47"/>
      <c r="D67" s="47"/>
      <c r="E67" s="47"/>
      <c r="F67" s="48"/>
      <c r="G67" s="47"/>
      <c r="H67" s="47"/>
      <c r="I67" s="47"/>
      <c r="J67" s="48"/>
      <c r="K67" s="48"/>
      <c r="L67" s="48"/>
      <c r="M67" s="109"/>
      <c r="N67" s="47"/>
      <c r="O67" s="54"/>
      <c r="P67" s="109"/>
      <c r="Q67" s="54"/>
      <c r="R67" s="54"/>
      <c r="S67" s="109"/>
      <c r="T67" s="109"/>
      <c r="U67" s="54"/>
      <c r="V67" s="47"/>
      <c r="W67" s="47"/>
      <c r="X67" s="47"/>
      <c r="Y67" s="47"/>
      <c r="Z67" s="47"/>
      <c r="AA67" s="47"/>
    </row>
    <row r="68" spans="1:27" ht="15.75" customHeight="1" x14ac:dyDescent="0.3">
      <c r="A68" s="47"/>
      <c r="B68" s="47"/>
      <c r="C68" s="47"/>
      <c r="D68" s="47"/>
      <c r="E68" s="47"/>
      <c r="F68" s="48"/>
      <c r="G68" s="47"/>
      <c r="H68" s="47"/>
      <c r="I68" s="47"/>
      <c r="J68" s="48"/>
      <c r="K68" s="48"/>
      <c r="L68" s="48"/>
      <c r="M68" s="109"/>
      <c r="N68" s="47"/>
      <c r="O68" s="54"/>
      <c r="P68" s="109"/>
      <c r="Q68" s="54"/>
      <c r="R68" s="54"/>
      <c r="S68" s="109"/>
      <c r="T68" s="109"/>
      <c r="U68" s="54"/>
      <c r="V68" s="47"/>
      <c r="W68" s="47"/>
      <c r="X68" s="47"/>
      <c r="Y68" s="47"/>
      <c r="Z68" s="47"/>
      <c r="AA68" s="47"/>
    </row>
    <row r="69" spans="1:27" ht="15.75" customHeight="1" x14ac:dyDescent="0.3">
      <c r="A69" s="47"/>
      <c r="B69" s="47"/>
      <c r="C69" s="47"/>
      <c r="D69" s="47"/>
      <c r="E69" s="47"/>
      <c r="F69" s="48"/>
      <c r="G69" s="47"/>
      <c r="H69" s="47"/>
      <c r="I69" s="47"/>
      <c r="J69" s="48"/>
      <c r="K69" s="48"/>
      <c r="L69" s="48"/>
      <c r="M69" s="109"/>
      <c r="N69" s="47"/>
      <c r="O69" s="54"/>
      <c r="P69" s="109"/>
      <c r="Q69" s="54"/>
      <c r="R69" s="54"/>
      <c r="S69" s="109"/>
      <c r="T69" s="109"/>
      <c r="U69" s="54"/>
      <c r="V69" s="47"/>
      <c r="W69" s="47"/>
      <c r="X69" s="47"/>
      <c r="Y69" s="47"/>
      <c r="Z69" s="47"/>
      <c r="AA69" s="47"/>
    </row>
    <row r="70" spans="1:27" ht="15.75" customHeight="1" x14ac:dyDescent="0.3">
      <c r="A70" s="47"/>
      <c r="B70" s="47"/>
      <c r="C70" s="47"/>
      <c r="D70" s="47"/>
      <c r="E70" s="47"/>
      <c r="F70" s="48"/>
      <c r="G70" s="47"/>
      <c r="H70" s="47"/>
      <c r="I70" s="47"/>
      <c r="J70" s="48"/>
      <c r="K70" s="48"/>
      <c r="L70" s="48"/>
      <c r="M70" s="109"/>
      <c r="N70" s="47"/>
      <c r="O70" s="54"/>
      <c r="P70" s="109"/>
      <c r="Q70" s="54"/>
      <c r="R70" s="54"/>
      <c r="S70" s="109"/>
      <c r="T70" s="109"/>
      <c r="U70" s="54"/>
      <c r="V70" s="47"/>
      <c r="W70" s="47"/>
      <c r="X70" s="47"/>
      <c r="Y70" s="47"/>
      <c r="Z70" s="47"/>
      <c r="AA70" s="47"/>
    </row>
    <row r="71" spans="1:27" ht="15.75" customHeight="1" x14ac:dyDescent="0.3">
      <c r="A71" s="47"/>
      <c r="B71" s="47"/>
      <c r="C71" s="47"/>
      <c r="D71" s="47"/>
      <c r="E71" s="47"/>
      <c r="F71" s="48"/>
      <c r="G71" s="47"/>
      <c r="H71" s="47"/>
      <c r="I71" s="47"/>
      <c r="J71" s="48"/>
      <c r="K71" s="48"/>
      <c r="L71" s="48"/>
      <c r="M71" s="109"/>
      <c r="N71" s="47"/>
      <c r="O71" s="54"/>
      <c r="P71" s="109"/>
      <c r="Q71" s="54"/>
      <c r="R71" s="54"/>
      <c r="S71" s="109"/>
      <c r="T71" s="109"/>
      <c r="U71" s="54"/>
      <c r="V71" s="47"/>
      <c r="W71" s="47"/>
      <c r="X71" s="47"/>
      <c r="Y71" s="47"/>
      <c r="Z71" s="47"/>
      <c r="AA71" s="47"/>
    </row>
    <row r="72" spans="1:27" ht="15.75" customHeight="1" x14ac:dyDescent="0.3">
      <c r="A72" s="47"/>
      <c r="B72" s="47"/>
      <c r="C72" s="47"/>
      <c r="D72" s="47"/>
      <c r="E72" s="47"/>
      <c r="F72" s="48"/>
      <c r="G72" s="47"/>
      <c r="H72" s="47"/>
      <c r="I72" s="47"/>
      <c r="J72" s="48"/>
      <c r="K72" s="48"/>
      <c r="L72" s="48"/>
      <c r="M72" s="109"/>
      <c r="N72" s="47"/>
      <c r="O72" s="54"/>
      <c r="P72" s="109"/>
      <c r="Q72" s="54"/>
      <c r="R72" s="54"/>
      <c r="S72" s="109"/>
      <c r="T72" s="109"/>
      <c r="U72" s="54"/>
      <c r="V72" s="47"/>
      <c r="W72" s="47"/>
      <c r="X72" s="47"/>
      <c r="Y72" s="47"/>
      <c r="Z72" s="47"/>
      <c r="AA72" s="47"/>
    </row>
    <row r="73" spans="1:27" ht="15.75" customHeight="1" x14ac:dyDescent="0.3">
      <c r="A73" s="47"/>
      <c r="B73" s="47"/>
      <c r="C73" s="47"/>
      <c r="D73" s="47"/>
      <c r="E73" s="47"/>
      <c r="F73" s="48"/>
      <c r="G73" s="47"/>
      <c r="H73" s="47"/>
      <c r="I73" s="47"/>
      <c r="J73" s="48"/>
      <c r="K73" s="48"/>
      <c r="L73" s="48"/>
      <c r="M73" s="109"/>
      <c r="N73" s="47"/>
      <c r="O73" s="54"/>
      <c r="P73" s="109"/>
      <c r="Q73" s="54"/>
      <c r="R73" s="54"/>
      <c r="S73" s="109"/>
      <c r="T73" s="109"/>
      <c r="U73" s="54"/>
      <c r="V73" s="47"/>
      <c r="W73" s="47"/>
      <c r="X73" s="47"/>
      <c r="Y73" s="47"/>
      <c r="Z73" s="47"/>
      <c r="AA73" s="47"/>
    </row>
    <row r="74" spans="1:27" ht="15.75" customHeight="1" x14ac:dyDescent="0.3">
      <c r="A74" s="47"/>
      <c r="B74" s="47"/>
      <c r="C74" s="47"/>
      <c r="D74" s="47"/>
      <c r="E74" s="47"/>
      <c r="F74" s="48"/>
      <c r="G74" s="47"/>
      <c r="H74" s="47"/>
      <c r="I74" s="47"/>
      <c r="J74" s="48"/>
      <c r="K74" s="48"/>
      <c r="L74" s="48"/>
      <c r="M74" s="109"/>
      <c r="N74" s="47"/>
      <c r="O74" s="54"/>
      <c r="P74" s="109"/>
      <c r="Q74" s="54"/>
      <c r="R74" s="54"/>
      <c r="S74" s="109"/>
      <c r="T74" s="109"/>
      <c r="U74" s="54"/>
      <c r="V74" s="47"/>
      <c r="W74" s="47"/>
      <c r="X74" s="47"/>
      <c r="Y74" s="47"/>
      <c r="Z74" s="47"/>
      <c r="AA74" s="47"/>
    </row>
    <row r="75" spans="1:27" ht="15.75" customHeight="1" x14ac:dyDescent="0.3">
      <c r="A75" s="47"/>
      <c r="B75" s="47"/>
      <c r="C75" s="47"/>
      <c r="D75" s="47"/>
      <c r="E75" s="47"/>
      <c r="F75" s="48"/>
      <c r="G75" s="47"/>
      <c r="H75" s="47"/>
      <c r="I75" s="47"/>
      <c r="J75" s="48"/>
      <c r="K75" s="48"/>
      <c r="L75" s="48"/>
      <c r="M75" s="109"/>
      <c r="N75" s="47"/>
      <c r="O75" s="54"/>
      <c r="P75" s="109"/>
      <c r="Q75" s="54"/>
      <c r="R75" s="54"/>
      <c r="S75" s="109"/>
      <c r="T75" s="109"/>
      <c r="U75" s="54"/>
      <c r="V75" s="47"/>
      <c r="W75" s="47"/>
      <c r="X75" s="47"/>
      <c r="Y75" s="47"/>
      <c r="Z75" s="47"/>
      <c r="AA75" s="47"/>
    </row>
    <row r="76" spans="1:27" ht="15.75" customHeight="1" x14ac:dyDescent="0.3">
      <c r="A76" s="47"/>
      <c r="B76" s="47"/>
      <c r="C76" s="47"/>
      <c r="D76" s="47"/>
      <c r="E76" s="47"/>
      <c r="F76" s="48"/>
      <c r="G76" s="47"/>
      <c r="H76" s="47"/>
      <c r="I76" s="47"/>
      <c r="J76" s="48"/>
      <c r="K76" s="48"/>
      <c r="L76" s="48"/>
      <c r="M76" s="109"/>
      <c r="N76" s="47"/>
      <c r="O76" s="54"/>
      <c r="P76" s="109"/>
      <c r="Q76" s="54"/>
      <c r="R76" s="54"/>
      <c r="S76" s="109"/>
      <c r="T76" s="109"/>
      <c r="U76" s="54"/>
      <c r="V76" s="47"/>
      <c r="W76" s="47"/>
      <c r="X76" s="47"/>
      <c r="Y76" s="47"/>
      <c r="Z76" s="47"/>
      <c r="AA76" s="47"/>
    </row>
    <row r="77" spans="1:27" ht="15.75" customHeight="1" x14ac:dyDescent="0.3">
      <c r="A77" s="47"/>
      <c r="B77" s="47"/>
      <c r="C77" s="47"/>
      <c r="D77" s="47"/>
      <c r="E77" s="47"/>
      <c r="F77" s="48"/>
      <c r="G77" s="47"/>
      <c r="H77" s="47"/>
      <c r="I77" s="47"/>
      <c r="J77" s="48"/>
      <c r="K77" s="48"/>
      <c r="L77" s="48"/>
      <c r="M77" s="109"/>
      <c r="N77" s="47"/>
      <c r="O77" s="54"/>
      <c r="P77" s="109"/>
      <c r="Q77" s="54"/>
      <c r="R77" s="54"/>
      <c r="S77" s="109"/>
      <c r="T77" s="109"/>
      <c r="U77" s="54"/>
      <c r="V77" s="47"/>
      <c r="W77" s="47"/>
      <c r="X77" s="47"/>
      <c r="Y77" s="47"/>
      <c r="Z77" s="47"/>
      <c r="AA77" s="47"/>
    </row>
    <row r="78" spans="1:27" ht="15.75" customHeight="1" x14ac:dyDescent="0.3">
      <c r="A78" s="47"/>
      <c r="B78" s="47"/>
      <c r="C78" s="47"/>
      <c r="D78" s="47"/>
      <c r="E78" s="47"/>
      <c r="F78" s="48"/>
      <c r="G78" s="47"/>
      <c r="H78" s="47"/>
      <c r="I78" s="47"/>
      <c r="J78" s="48"/>
      <c r="K78" s="48"/>
      <c r="L78" s="48"/>
      <c r="M78" s="109"/>
      <c r="N78" s="47"/>
      <c r="O78" s="54"/>
      <c r="P78" s="109"/>
      <c r="Q78" s="54"/>
      <c r="R78" s="54"/>
      <c r="S78" s="109"/>
      <c r="T78" s="109"/>
      <c r="U78" s="54"/>
      <c r="V78" s="47"/>
      <c r="W78" s="47"/>
      <c r="X78" s="47"/>
      <c r="Y78" s="47"/>
      <c r="Z78" s="47"/>
      <c r="AA78" s="47"/>
    </row>
    <row r="79" spans="1:27" ht="15.75" customHeight="1" x14ac:dyDescent="0.3">
      <c r="A79" s="47"/>
      <c r="B79" s="47"/>
      <c r="C79" s="47"/>
      <c r="D79" s="47"/>
      <c r="E79" s="47"/>
      <c r="F79" s="48"/>
      <c r="G79" s="47"/>
      <c r="H79" s="47"/>
      <c r="I79" s="47"/>
      <c r="J79" s="48"/>
      <c r="K79" s="48"/>
      <c r="L79" s="48"/>
      <c r="M79" s="109"/>
      <c r="N79" s="47"/>
      <c r="O79" s="54"/>
      <c r="P79" s="109"/>
      <c r="Q79" s="54"/>
      <c r="R79" s="54"/>
      <c r="S79" s="109"/>
      <c r="T79" s="109"/>
      <c r="U79" s="54"/>
      <c r="V79" s="47"/>
      <c r="W79" s="47"/>
      <c r="X79" s="47"/>
      <c r="Y79" s="47"/>
      <c r="Z79" s="47"/>
      <c r="AA79" s="47"/>
    </row>
    <row r="80" spans="1:27" ht="15.75" customHeight="1" x14ac:dyDescent="0.3">
      <c r="A80" s="47"/>
      <c r="B80" s="47"/>
      <c r="C80" s="47"/>
      <c r="D80" s="47"/>
      <c r="E80" s="47"/>
      <c r="F80" s="48"/>
      <c r="G80" s="47"/>
      <c r="H80" s="47"/>
      <c r="I80" s="47"/>
      <c r="J80" s="48"/>
      <c r="K80" s="48"/>
      <c r="L80" s="48"/>
      <c r="M80" s="109"/>
      <c r="N80" s="47"/>
      <c r="O80" s="54"/>
      <c r="P80" s="109"/>
      <c r="Q80" s="54"/>
      <c r="R80" s="54"/>
      <c r="S80" s="109"/>
      <c r="T80" s="109"/>
      <c r="U80" s="54"/>
      <c r="V80" s="47"/>
      <c r="W80" s="47"/>
      <c r="X80" s="47"/>
      <c r="Y80" s="47"/>
      <c r="Z80" s="47"/>
      <c r="AA80" s="47"/>
    </row>
    <row r="81" spans="1:27" ht="15.75" customHeight="1" x14ac:dyDescent="0.3">
      <c r="A81" s="47"/>
      <c r="B81" s="47"/>
      <c r="C81" s="47"/>
      <c r="D81" s="47"/>
      <c r="E81" s="47"/>
      <c r="F81" s="48"/>
      <c r="G81" s="47"/>
      <c r="H81" s="47"/>
      <c r="I81" s="47"/>
      <c r="J81" s="48"/>
      <c r="K81" s="48"/>
      <c r="L81" s="48"/>
      <c r="M81" s="109"/>
      <c r="N81" s="47"/>
      <c r="O81" s="54"/>
      <c r="P81" s="109"/>
      <c r="Q81" s="54"/>
      <c r="R81" s="54"/>
      <c r="S81" s="109"/>
      <c r="T81" s="109"/>
      <c r="U81" s="54"/>
      <c r="V81" s="47"/>
      <c r="W81" s="47"/>
      <c r="X81" s="47"/>
      <c r="Y81" s="47"/>
      <c r="Z81" s="47"/>
      <c r="AA81" s="47"/>
    </row>
    <row r="82" spans="1:27" ht="15.75" customHeight="1" x14ac:dyDescent="0.3">
      <c r="A82" s="47"/>
      <c r="B82" s="47"/>
      <c r="C82" s="47"/>
      <c r="D82" s="47"/>
      <c r="E82" s="47"/>
      <c r="F82" s="48"/>
      <c r="G82" s="47"/>
      <c r="H82" s="47"/>
      <c r="I82" s="47"/>
      <c r="J82" s="48"/>
      <c r="K82" s="48"/>
      <c r="L82" s="48"/>
      <c r="M82" s="109"/>
      <c r="N82" s="47"/>
      <c r="O82" s="54"/>
      <c r="P82" s="109"/>
      <c r="Q82" s="54"/>
      <c r="R82" s="54"/>
      <c r="S82" s="109"/>
      <c r="T82" s="109"/>
      <c r="U82" s="54"/>
      <c r="V82" s="47"/>
      <c r="W82" s="47"/>
      <c r="X82" s="47"/>
      <c r="Y82" s="47"/>
      <c r="Z82" s="47"/>
      <c r="AA82" s="47"/>
    </row>
    <row r="83" spans="1:27" ht="15.75" customHeight="1" x14ac:dyDescent="0.3">
      <c r="A83" s="47"/>
      <c r="B83" s="47"/>
      <c r="C83" s="47"/>
      <c r="D83" s="47"/>
      <c r="E83" s="47"/>
      <c r="F83" s="48"/>
      <c r="G83" s="47"/>
      <c r="H83" s="47"/>
      <c r="I83" s="47"/>
      <c r="J83" s="48"/>
      <c r="K83" s="48"/>
      <c r="L83" s="48"/>
      <c r="M83" s="109"/>
      <c r="N83" s="47"/>
      <c r="O83" s="54"/>
      <c r="P83" s="109"/>
      <c r="Q83" s="54"/>
      <c r="R83" s="54"/>
      <c r="S83" s="109"/>
      <c r="T83" s="109"/>
      <c r="U83" s="54"/>
      <c r="V83" s="47"/>
      <c r="W83" s="47"/>
      <c r="X83" s="47"/>
      <c r="Y83" s="47"/>
      <c r="Z83" s="47"/>
      <c r="AA83" s="47"/>
    </row>
    <row r="84" spans="1:27" ht="15.75" customHeight="1" x14ac:dyDescent="0.3">
      <c r="A84" s="47"/>
      <c r="B84" s="47"/>
      <c r="C84" s="47"/>
      <c r="D84" s="47"/>
      <c r="E84" s="47"/>
      <c r="F84" s="48"/>
      <c r="G84" s="47"/>
      <c r="H84" s="47"/>
      <c r="I84" s="47"/>
      <c r="J84" s="48"/>
      <c r="K84" s="48"/>
      <c r="L84" s="48"/>
      <c r="M84" s="109"/>
      <c r="N84" s="47"/>
      <c r="O84" s="54"/>
      <c r="P84" s="109"/>
      <c r="Q84" s="54"/>
      <c r="R84" s="54"/>
      <c r="S84" s="109"/>
      <c r="T84" s="109"/>
      <c r="U84" s="54"/>
      <c r="V84" s="47"/>
      <c r="W84" s="47"/>
      <c r="X84" s="47"/>
      <c r="Y84" s="47"/>
      <c r="Z84" s="47"/>
      <c r="AA84" s="47"/>
    </row>
    <row r="85" spans="1:27" ht="15.75" customHeight="1" x14ac:dyDescent="0.3">
      <c r="A85" s="47"/>
      <c r="B85" s="47"/>
      <c r="C85" s="47"/>
      <c r="D85" s="47"/>
      <c r="E85" s="47"/>
      <c r="F85" s="48"/>
      <c r="G85" s="47"/>
      <c r="H85" s="47"/>
      <c r="I85" s="47"/>
      <c r="J85" s="48"/>
      <c r="K85" s="48"/>
      <c r="L85" s="48"/>
      <c r="M85" s="109"/>
      <c r="N85" s="47"/>
      <c r="O85" s="54"/>
      <c r="P85" s="109"/>
      <c r="Q85" s="54"/>
      <c r="R85" s="54"/>
      <c r="S85" s="109"/>
      <c r="T85" s="109"/>
      <c r="U85" s="54"/>
      <c r="V85" s="47"/>
      <c r="W85" s="47"/>
      <c r="X85" s="47"/>
      <c r="Y85" s="47"/>
      <c r="Z85" s="47"/>
      <c r="AA85" s="47"/>
    </row>
    <row r="86" spans="1:27" ht="15.75" customHeight="1" x14ac:dyDescent="0.3">
      <c r="A86" s="47"/>
      <c r="B86" s="47"/>
      <c r="C86" s="47"/>
      <c r="D86" s="47"/>
      <c r="E86" s="47"/>
      <c r="F86" s="48"/>
      <c r="G86" s="47"/>
      <c r="H86" s="47"/>
      <c r="I86" s="47"/>
      <c r="J86" s="48"/>
      <c r="K86" s="48"/>
      <c r="L86" s="48"/>
      <c r="M86" s="109"/>
      <c r="N86" s="47"/>
      <c r="O86" s="54"/>
      <c r="P86" s="109"/>
      <c r="Q86" s="54"/>
      <c r="R86" s="54"/>
      <c r="S86" s="109"/>
      <c r="T86" s="109"/>
      <c r="U86" s="54"/>
      <c r="V86" s="47"/>
      <c r="W86" s="47"/>
      <c r="X86" s="47"/>
      <c r="Y86" s="47"/>
      <c r="Z86" s="47"/>
      <c r="AA86" s="47"/>
    </row>
    <row r="87" spans="1:27" ht="15.75" customHeight="1" x14ac:dyDescent="0.3">
      <c r="A87" s="47"/>
      <c r="B87" s="47"/>
      <c r="C87" s="47"/>
      <c r="D87" s="47"/>
      <c r="E87" s="47"/>
      <c r="F87" s="48"/>
      <c r="G87" s="47"/>
      <c r="H87" s="47"/>
      <c r="I87" s="47"/>
      <c r="J87" s="48"/>
      <c r="K87" s="48"/>
      <c r="L87" s="48"/>
      <c r="M87" s="109"/>
      <c r="N87" s="47"/>
      <c r="O87" s="54"/>
      <c r="P87" s="109"/>
      <c r="Q87" s="54"/>
      <c r="R87" s="54"/>
      <c r="S87" s="109"/>
      <c r="T87" s="109"/>
      <c r="U87" s="54"/>
      <c r="V87" s="47"/>
      <c r="W87" s="47"/>
      <c r="X87" s="47"/>
      <c r="Y87" s="47"/>
      <c r="Z87" s="47"/>
      <c r="AA87" s="47"/>
    </row>
    <row r="88" spans="1:27" ht="15.75" customHeight="1" x14ac:dyDescent="0.3">
      <c r="A88" s="47"/>
      <c r="B88" s="47"/>
      <c r="C88" s="47"/>
      <c r="D88" s="47"/>
      <c r="E88" s="47"/>
      <c r="F88" s="48"/>
      <c r="G88" s="47"/>
      <c r="H88" s="47"/>
      <c r="I88" s="47"/>
      <c r="J88" s="48"/>
      <c r="K88" s="48"/>
      <c r="L88" s="48"/>
      <c r="M88" s="109"/>
      <c r="N88" s="47"/>
      <c r="O88" s="54"/>
      <c r="P88" s="109"/>
      <c r="Q88" s="54"/>
      <c r="R88" s="54"/>
      <c r="S88" s="109"/>
      <c r="T88" s="109"/>
      <c r="U88" s="54"/>
      <c r="V88" s="47"/>
      <c r="W88" s="47"/>
      <c r="X88" s="47"/>
      <c r="Y88" s="47"/>
      <c r="Z88" s="47"/>
      <c r="AA88" s="47"/>
    </row>
    <row r="89" spans="1:27" ht="15.75" customHeight="1" x14ac:dyDescent="0.3">
      <c r="A89" s="47"/>
      <c r="B89" s="47"/>
      <c r="C89" s="47"/>
      <c r="D89" s="47"/>
      <c r="E89" s="47"/>
      <c r="F89" s="48"/>
      <c r="G89" s="47"/>
      <c r="H89" s="47"/>
      <c r="I89" s="47"/>
      <c r="J89" s="48"/>
      <c r="K89" s="48"/>
      <c r="L89" s="48"/>
      <c r="M89" s="109"/>
      <c r="N89" s="47"/>
      <c r="O89" s="54"/>
      <c r="P89" s="109"/>
      <c r="Q89" s="54"/>
      <c r="R89" s="54"/>
      <c r="S89" s="109"/>
      <c r="T89" s="109"/>
      <c r="U89" s="54"/>
      <c r="V89" s="47"/>
      <c r="W89" s="47"/>
      <c r="X89" s="47"/>
      <c r="Y89" s="47"/>
      <c r="Z89" s="47"/>
      <c r="AA89" s="47"/>
    </row>
    <row r="90" spans="1:27" ht="15.75" customHeight="1" x14ac:dyDescent="0.3">
      <c r="A90" s="47"/>
      <c r="B90" s="47"/>
      <c r="C90" s="47"/>
      <c r="D90" s="47"/>
      <c r="E90" s="47"/>
      <c r="F90" s="48"/>
      <c r="G90" s="47"/>
      <c r="H90" s="47"/>
      <c r="I90" s="47"/>
      <c r="J90" s="48"/>
      <c r="K90" s="48"/>
      <c r="L90" s="48"/>
      <c r="M90" s="109"/>
      <c r="N90" s="47"/>
      <c r="O90" s="54"/>
      <c r="P90" s="109"/>
      <c r="Q90" s="54"/>
      <c r="R90" s="54"/>
      <c r="S90" s="109"/>
      <c r="T90" s="109"/>
      <c r="U90" s="54"/>
      <c r="V90" s="47"/>
      <c r="W90" s="47"/>
      <c r="X90" s="47"/>
      <c r="Y90" s="47"/>
      <c r="Z90" s="47"/>
      <c r="AA90" s="47"/>
    </row>
    <row r="91" spans="1:27" ht="15.75" customHeight="1" x14ac:dyDescent="0.3">
      <c r="A91" s="47"/>
      <c r="B91" s="47"/>
      <c r="C91" s="47"/>
      <c r="D91" s="47"/>
      <c r="E91" s="47"/>
      <c r="F91" s="48"/>
      <c r="G91" s="47"/>
      <c r="H91" s="47"/>
      <c r="I91" s="47"/>
      <c r="J91" s="48"/>
      <c r="K91" s="48"/>
      <c r="L91" s="48"/>
      <c r="M91" s="109"/>
      <c r="N91" s="47"/>
      <c r="O91" s="54"/>
      <c r="P91" s="109"/>
      <c r="Q91" s="54"/>
      <c r="R91" s="54"/>
      <c r="S91" s="109"/>
      <c r="T91" s="109"/>
      <c r="U91" s="54"/>
      <c r="V91" s="47"/>
      <c r="W91" s="47"/>
      <c r="X91" s="47"/>
      <c r="Y91" s="47"/>
      <c r="Z91" s="47"/>
      <c r="AA91" s="47"/>
    </row>
    <row r="92" spans="1:27" ht="15.75" customHeight="1" x14ac:dyDescent="0.3">
      <c r="A92" s="47"/>
      <c r="B92" s="47"/>
      <c r="C92" s="47"/>
      <c r="D92" s="47"/>
      <c r="E92" s="47"/>
      <c r="F92" s="48"/>
      <c r="G92" s="47"/>
      <c r="H92" s="47"/>
      <c r="I92" s="47"/>
      <c r="J92" s="48"/>
      <c r="K92" s="48"/>
      <c r="L92" s="48"/>
      <c r="M92" s="109"/>
      <c r="N92" s="47"/>
      <c r="O92" s="54"/>
      <c r="P92" s="109"/>
      <c r="Q92" s="54"/>
      <c r="R92" s="54"/>
      <c r="S92" s="109"/>
      <c r="T92" s="109"/>
      <c r="U92" s="54"/>
      <c r="V92" s="47"/>
      <c r="W92" s="47"/>
      <c r="X92" s="47"/>
      <c r="Y92" s="47"/>
      <c r="Z92" s="47"/>
      <c r="AA92" s="47"/>
    </row>
    <row r="93" spans="1:27" ht="15.75" customHeight="1" x14ac:dyDescent="0.3">
      <c r="A93" s="47"/>
      <c r="B93" s="47"/>
      <c r="C93" s="47"/>
      <c r="D93" s="47"/>
      <c r="E93" s="47"/>
      <c r="F93" s="48"/>
      <c r="G93" s="47"/>
      <c r="H93" s="47"/>
      <c r="I93" s="47"/>
      <c r="J93" s="48"/>
      <c r="K93" s="48"/>
      <c r="L93" s="48"/>
      <c r="M93" s="109"/>
      <c r="N93" s="47"/>
      <c r="O93" s="54"/>
      <c r="P93" s="109"/>
      <c r="Q93" s="54"/>
      <c r="R93" s="54"/>
      <c r="S93" s="109"/>
      <c r="T93" s="109"/>
      <c r="U93" s="54"/>
      <c r="V93" s="47"/>
      <c r="W93" s="47"/>
      <c r="X93" s="47"/>
      <c r="Y93" s="47"/>
      <c r="Z93" s="47"/>
      <c r="AA93" s="47"/>
    </row>
    <row r="94" spans="1:27" ht="15.75" customHeight="1" x14ac:dyDescent="0.3">
      <c r="A94" s="47"/>
      <c r="B94" s="47"/>
      <c r="C94" s="47"/>
      <c r="D94" s="47"/>
      <c r="E94" s="47"/>
      <c r="F94" s="48"/>
      <c r="G94" s="47"/>
      <c r="H94" s="47"/>
      <c r="I94" s="47"/>
      <c r="J94" s="48"/>
      <c r="K94" s="48"/>
      <c r="L94" s="48"/>
      <c r="M94" s="109"/>
      <c r="N94" s="47"/>
      <c r="O94" s="54"/>
      <c r="P94" s="109"/>
      <c r="Q94" s="54"/>
      <c r="R94" s="54"/>
      <c r="S94" s="109"/>
      <c r="T94" s="109"/>
      <c r="U94" s="54"/>
      <c r="V94" s="47"/>
      <c r="W94" s="47"/>
      <c r="X94" s="47"/>
      <c r="Y94" s="47"/>
      <c r="Z94" s="47"/>
      <c r="AA94" s="47"/>
    </row>
    <row r="95" spans="1:27" ht="15.75" customHeight="1" x14ac:dyDescent="0.3">
      <c r="A95" s="47"/>
      <c r="B95" s="47"/>
      <c r="C95" s="47"/>
      <c r="D95" s="47"/>
      <c r="E95" s="47"/>
      <c r="F95" s="48"/>
      <c r="G95" s="47"/>
      <c r="H95" s="47"/>
      <c r="I95" s="47"/>
      <c r="J95" s="48"/>
      <c r="K95" s="48"/>
      <c r="L95" s="48"/>
      <c r="M95" s="109"/>
      <c r="N95" s="47"/>
      <c r="O95" s="54"/>
      <c r="P95" s="109"/>
      <c r="Q95" s="54"/>
      <c r="R95" s="54"/>
      <c r="S95" s="109"/>
      <c r="T95" s="109"/>
      <c r="U95" s="54"/>
      <c r="V95" s="47"/>
      <c r="W95" s="47"/>
      <c r="X95" s="47"/>
      <c r="Y95" s="47"/>
      <c r="Z95" s="47"/>
      <c r="AA95" s="47"/>
    </row>
    <row r="96" spans="1:27" ht="15.75" customHeight="1" x14ac:dyDescent="0.3">
      <c r="A96" s="47"/>
      <c r="B96" s="47"/>
      <c r="C96" s="47"/>
      <c r="D96" s="47"/>
      <c r="E96" s="47"/>
      <c r="F96" s="48"/>
      <c r="G96" s="47"/>
      <c r="H96" s="47"/>
      <c r="I96" s="47"/>
      <c r="J96" s="48"/>
      <c r="K96" s="48"/>
      <c r="L96" s="48"/>
      <c r="M96" s="109"/>
      <c r="N96" s="47"/>
      <c r="O96" s="54"/>
      <c r="P96" s="109"/>
      <c r="Q96" s="54"/>
      <c r="R96" s="54"/>
      <c r="S96" s="109"/>
      <c r="T96" s="109"/>
      <c r="U96" s="54"/>
      <c r="V96" s="47"/>
      <c r="W96" s="47"/>
      <c r="X96" s="47"/>
      <c r="Y96" s="47"/>
      <c r="Z96" s="47"/>
      <c r="AA96" s="47"/>
    </row>
    <row r="97" spans="1:27" ht="15.75" customHeight="1" x14ac:dyDescent="0.3">
      <c r="A97" s="47"/>
      <c r="B97" s="47"/>
      <c r="C97" s="47"/>
      <c r="D97" s="47"/>
      <c r="E97" s="47"/>
      <c r="F97" s="48"/>
      <c r="G97" s="47"/>
      <c r="H97" s="47"/>
      <c r="I97" s="47"/>
      <c r="J97" s="48"/>
      <c r="K97" s="48"/>
      <c r="L97" s="48"/>
      <c r="M97" s="109"/>
      <c r="N97" s="47"/>
      <c r="O97" s="54"/>
      <c r="P97" s="109"/>
      <c r="Q97" s="54"/>
      <c r="R97" s="54"/>
      <c r="S97" s="109"/>
      <c r="T97" s="109"/>
      <c r="U97" s="54"/>
      <c r="V97" s="47"/>
      <c r="W97" s="47"/>
      <c r="X97" s="47"/>
      <c r="Y97" s="47"/>
      <c r="Z97" s="47"/>
      <c r="AA97" s="47"/>
    </row>
    <row r="98" spans="1:27" ht="15.75" customHeight="1" x14ac:dyDescent="0.3">
      <c r="A98" s="47"/>
      <c r="B98" s="47"/>
      <c r="C98" s="47"/>
      <c r="D98" s="47"/>
      <c r="E98" s="47"/>
      <c r="F98" s="48"/>
      <c r="G98" s="47"/>
      <c r="H98" s="47"/>
      <c r="I98" s="47"/>
      <c r="J98" s="48"/>
      <c r="K98" s="48"/>
      <c r="L98" s="48"/>
      <c r="M98" s="109"/>
      <c r="N98" s="47"/>
      <c r="O98" s="54"/>
      <c r="P98" s="109"/>
      <c r="Q98" s="54"/>
      <c r="R98" s="54"/>
      <c r="S98" s="109"/>
      <c r="T98" s="109"/>
      <c r="U98" s="54"/>
      <c r="V98" s="47"/>
      <c r="W98" s="47"/>
      <c r="X98" s="47"/>
      <c r="Y98" s="47"/>
      <c r="Z98" s="47"/>
      <c r="AA98" s="47"/>
    </row>
    <row r="99" spans="1:27" ht="15.75" customHeight="1" x14ac:dyDescent="0.3">
      <c r="A99" s="47"/>
      <c r="B99" s="47"/>
      <c r="C99" s="47"/>
      <c r="D99" s="47"/>
      <c r="E99" s="47"/>
      <c r="F99" s="48"/>
      <c r="G99" s="47"/>
      <c r="H99" s="47"/>
      <c r="I99" s="47"/>
      <c r="J99" s="48"/>
      <c r="K99" s="48"/>
      <c r="L99" s="48"/>
      <c r="M99" s="109"/>
      <c r="N99" s="47"/>
      <c r="O99" s="54"/>
      <c r="P99" s="109"/>
      <c r="Q99" s="54"/>
      <c r="R99" s="54"/>
      <c r="S99" s="109"/>
      <c r="T99" s="109"/>
      <c r="U99" s="54"/>
      <c r="V99" s="47"/>
      <c r="W99" s="47"/>
      <c r="X99" s="47"/>
      <c r="Y99" s="47"/>
      <c r="Z99" s="47"/>
      <c r="AA99" s="47"/>
    </row>
    <row r="100" spans="1:27" ht="15.75" customHeight="1" x14ac:dyDescent="0.3">
      <c r="A100" s="47"/>
      <c r="B100" s="47"/>
      <c r="C100" s="47"/>
      <c r="D100" s="47"/>
      <c r="E100" s="48"/>
      <c r="F100" s="48"/>
      <c r="G100" s="47"/>
      <c r="H100" s="47"/>
      <c r="I100" s="47"/>
      <c r="J100" s="48"/>
      <c r="K100" s="48"/>
      <c r="L100" s="48"/>
      <c r="M100" s="109"/>
      <c r="N100" s="47"/>
      <c r="O100" s="54"/>
      <c r="P100" s="109"/>
      <c r="Q100" s="54"/>
      <c r="R100" s="54"/>
      <c r="S100" s="109"/>
      <c r="T100" s="109"/>
      <c r="U100" s="54"/>
      <c r="V100" s="47"/>
      <c r="W100" s="47"/>
      <c r="X100" s="47"/>
      <c r="Y100" s="47"/>
      <c r="Z100" s="47"/>
      <c r="AA100" s="47"/>
    </row>
    <row r="101" spans="1:27" ht="15.75" customHeight="1" x14ac:dyDescent="0.3">
      <c r="A101" s="47"/>
      <c r="B101" s="47"/>
      <c r="C101" s="47"/>
      <c r="D101" s="47"/>
      <c r="E101" s="48"/>
      <c r="F101" s="47"/>
      <c r="G101" s="47"/>
      <c r="H101" s="47"/>
      <c r="I101" s="47"/>
      <c r="J101" s="47"/>
      <c r="K101" s="47"/>
      <c r="L101" s="58"/>
      <c r="M101" s="47"/>
      <c r="N101" s="47"/>
      <c r="O101" s="47"/>
      <c r="P101" s="47"/>
      <c r="Q101" s="47"/>
      <c r="R101" s="47"/>
      <c r="S101" s="47"/>
      <c r="T101" s="47"/>
      <c r="U101" s="47"/>
      <c r="V101" s="47"/>
      <c r="W101" s="47"/>
      <c r="X101" s="47"/>
      <c r="Y101" s="47"/>
      <c r="Z101" s="47"/>
      <c r="AA101" s="47"/>
    </row>
    <row r="102" spans="1:27" ht="15.75" customHeight="1" x14ac:dyDescent="0.3">
      <c r="A102" s="47"/>
      <c r="B102" s="47"/>
      <c r="C102" s="47"/>
      <c r="D102" s="47"/>
      <c r="E102" s="48"/>
      <c r="F102" s="47"/>
      <c r="G102" s="47"/>
      <c r="H102" s="47"/>
      <c r="I102" s="47"/>
      <c r="J102" s="47"/>
      <c r="K102" s="47"/>
      <c r="L102" s="58"/>
      <c r="M102" s="47"/>
      <c r="N102" s="47"/>
      <c r="O102" s="47"/>
      <c r="P102" s="47"/>
      <c r="Q102" s="47"/>
      <c r="R102" s="47"/>
      <c r="S102" s="47"/>
      <c r="T102" s="47"/>
      <c r="U102" s="47"/>
      <c r="V102" s="47"/>
      <c r="W102" s="47"/>
      <c r="X102" s="47"/>
      <c r="Y102" s="47"/>
      <c r="Z102" s="47"/>
      <c r="AA102" s="47"/>
    </row>
    <row r="103" spans="1:27" ht="15.75" customHeight="1" x14ac:dyDescent="0.3">
      <c r="A103" s="47"/>
      <c r="B103" s="47"/>
      <c r="C103" s="47"/>
      <c r="D103" s="47"/>
      <c r="E103" s="48"/>
      <c r="F103" s="47"/>
      <c r="G103" s="47"/>
      <c r="H103" s="47"/>
      <c r="I103" s="47"/>
      <c r="J103" s="47"/>
      <c r="K103" s="47"/>
      <c r="L103" s="58"/>
      <c r="M103" s="47"/>
      <c r="N103" s="47"/>
      <c r="O103" s="47"/>
      <c r="P103" s="47"/>
      <c r="Q103" s="47"/>
      <c r="R103" s="47"/>
      <c r="S103" s="47"/>
      <c r="T103" s="47"/>
      <c r="U103" s="47"/>
      <c r="V103" s="47"/>
      <c r="W103" s="47"/>
      <c r="X103" s="47"/>
      <c r="Y103" s="47"/>
      <c r="Z103" s="47"/>
      <c r="AA103" s="47"/>
    </row>
    <row r="104" spans="1:27" ht="15.75" customHeight="1" x14ac:dyDescent="0.3">
      <c r="A104" s="47"/>
      <c r="B104" s="47"/>
      <c r="C104" s="47"/>
      <c r="D104" s="47"/>
      <c r="E104" s="48"/>
      <c r="F104" s="47"/>
      <c r="G104" s="47"/>
      <c r="H104" s="47"/>
      <c r="I104" s="47"/>
      <c r="J104" s="47"/>
      <c r="K104" s="47"/>
      <c r="L104" s="58"/>
      <c r="M104" s="47"/>
      <c r="N104" s="47"/>
      <c r="O104" s="47"/>
      <c r="P104" s="47"/>
      <c r="Q104" s="47"/>
      <c r="R104" s="47"/>
      <c r="S104" s="47"/>
      <c r="T104" s="47"/>
      <c r="U104" s="47"/>
      <c r="V104" s="47"/>
      <c r="W104" s="47"/>
      <c r="X104" s="47"/>
      <c r="Y104" s="47"/>
      <c r="Z104" s="47"/>
      <c r="AA104" s="47"/>
    </row>
    <row r="105" spans="1:27" ht="15.75" customHeight="1" x14ac:dyDescent="0.3">
      <c r="A105" s="47"/>
      <c r="B105" s="47"/>
      <c r="C105" s="47"/>
      <c r="D105" s="47"/>
      <c r="E105" s="48"/>
      <c r="F105" s="47"/>
      <c r="G105" s="47"/>
      <c r="H105" s="47"/>
      <c r="I105" s="47"/>
      <c r="J105" s="47"/>
      <c r="K105" s="47"/>
      <c r="L105" s="58"/>
      <c r="M105" s="47"/>
      <c r="N105" s="47"/>
      <c r="O105" s="47"/>
      <c r="P105" s="47"/>
      <c r="Q105" s="47"/>
      <c r="R105" s="47"/>
      <c r="S105" s="47"/>
      <c r="T105" s="47"/>
      <c r="U105" s="47"/>
      <c r="V105" s="47"/>
      <c r="W105" s="47"/>
      <c r="X105" s="47"/>
      <c r="Y105" s="47"/>
      <c r="Z105" s="47"/>
      <c r="AA105" s="47"/>
    </row>
    <row r="106" spans="1:27" ht="15.75" customHeight="1" x14ac:dyDescent="0.3">
      <c r="A106" s="47"/>
      <c r="B106" s="47"/>
      <c r="C106" s="47"/>
      <c r="D106" s="47"/>
      <c r="E106" s="48"/>
      <c r="F106" s="47"/>
      <c r="G106" s="47"/>
      <c r="H106" s="47"/>
      <c r="I106" s="47"/>
      <c r="J106" s="47"/>
      <c r="K106" s="47"/>
      <c r="L106" s="58"/>
      <c r="M106" s="47"/>
      <c r="N106" s="47"/>
      <c r="O106" s="47"/>
      <c r="P106" s="47"/>
      <c r="Q106" s="47"/>
      <c r="R106" s="47"/>
      <c r="S106" s="47"/>
      <c r="T106" s="47"/>
      <c r="U106" s="47"/>
      <c r="V106" s="47"/>
      <c r="W106" s="47"/>
      <c r="X106" s="47"/>
      <c r="Y106" s="47"/>
      <c r="Z106" s="47"/>
      <c r="AA106" s="47"/>
    </row>
    <row r="107" spans="1:27" ht="15.75" customHeight="1" x14ac:dyDescent="0.3">
      <c r="A107" s="47"/>
      <c r="B107" s="47"/>
      <c r="C107" s="47"/>
      <c r="D107" s="47"/>
      <c r="E107" s="48"/>
      <c r="F107" s="47"/>
      <c r="G107" s="47"/>
      <c r="H107" s="47"/>
      <c r="I107" s="47"/>
      <c r="J107" s="47"/>
      <c r="K107" s="47"/>
      <c r="L107" s="58"/>
      <c r="M107" s="47"/>
      <c r="N107" s="47"/>
      <c r="O107" s="47"/>
      <c r="P107" s="47"/>
      <c r="Q107" s="47"/>
      <c r="R107" s="47"/>
      <c r="S107" s="47"/>
      <c r="T107" s="47"/>
      <c r="U107" s="47"/>
      <c r="V107" s="47"/>
      <c r="W107" s="47"/>
      <c r="X107" s="47"/>
      <c r="Y107" s="47"/>
      <c r="Z107" s="47"/>
      <c r="AA107" s="47"/>
    </row>
    <row r="108" spans="1:27" ht="15.75" customHeight="1" x14ac:dyDescent="0.3">
      <c r="A108" s="47"/>
      <c r="B108" s="47"/>
      <c r="C108" s="47"/>
      <c r="D108" s="47"/>
      <c r="E108" s="48"/>
      <c r="F108" s="47"/>
      <c r="G108" s="47"/>
      <c r="H108" s="47"/>
      <c r="I108" s="47"/>
      <c r="J108" s="47"/>
      <c r="K108" s="47"/>
      <c r="L108" s="58"/>
      <c r="M108" s="47"/>
      <c r="N108" s="47"/>
      <c r="O108" s="47"/>
      <c r="P108" s="47"/>
      <c r="Q108" s="47"/>
      <c r="R108" s="47"/>
      <c r="S108" s="47"/>
      <c r="T108" s="47"/>
      <c r="U108" s="47"/>
      <c r="V108" s="47"/>
      <c r="W108" s="47"/>
      <c r="X108" s="47"/>
      <c r="Y108" s="47"/>
      <c r="Z108" s="47"/>
      <c r="AA108" s="47"/>
    </row>
    <row r="109" spans="1:27" ht="15.75" customHeight="1" x14ac:dyDescent="0.3">
      <c r="A109" s="47"/>
      <c r="B109" s="47"/>
      <c r="C109" s="47"/>
      <c r="D109" s="47"/>
      <c r="E109" s="47"/>
      <c r="F109" s="47"/>
      <c r="G109" s="47"/>
      <c r="H109" s="47"/>
      <c r="I109" s="47"/>
      <c r="J109" s="47"/>
      <c r="K109" s="47"/>
      <c r="L109" s="58"/>
      <c r="M109" s="47"/>
      <c r="N109" s="47"/>
      <c r="O109" s="47"/>
      <c r="P109" s="47"/>
      <c r="Q109" s="47"/>
      <c r="R109" s="47"/>
      <c r="S109" s="47"/>
      <c r="T109" s="47"/>
      <c r="U109" s="47"/>
      <c r="V109" s="47"/>
      <c r="W109" s="47"/>
      <c r="X109" s="47"/>
      <c r="Y109" s="47"/>
      <c r="Z109" s="47"/>
      <c r="AA109" s="47"/>
    </row>
    <row r="110" spans="1:27" ht="15.75" customHeight="1" x14ac:dyDescent="0.3">
      <c r="A110" s="47"/>
      <c r="B110" s="47"/>
      <c r="C110" s="47"/>
      <c r="D110" s="47"/>
      <c r="E110" s="47"/>
      <c r="F110" s="47"/>
      <c r="G110" s="47"/>
      <c r="H110" s="47"/>
      <c r="I110" s="47"/>
      <c r="J110" s="47"/>
      <c r="K110" s="47"/>
      <c r="L110" s="58"/>
      <c r="M110" s="47"/>
      <c r="N110" s="47"/>
      <c r="O110" s="47"/>
      <c r="P110" s="47"/>
      <c r="Q110" s="47"/>
      <c r="R110" s="47"/>
      <c r="S110" s="47"/>
      <c r="T110" s="47"/>
      <c r="U110" s="47"/>
      <c r="V110" s="47"/>
      <c r="W110" s="47"/>
      <c r="X110" s="47"/>
      <c r="Y110" s="47"/>
      <c r="Z110" s="47"/>
      <c r="AA110" s="47"/>
    </row>
    <row r="111" spans="1:27" ht="15.75" customHeight="1" x14ac:dyDescent="0.3">
      <c r="A111" s="47"/>
      <c r="B111" s="47"/>
      <c r="C111" s="47"/>
      <c r="D111" s="47"/>
      <c r="E111" s="47"/>
      <c r="F111" s="47"/>
      <c r="G111" s="47"/>
      <c r="H111" s="47"/>
      <c r="I111" s="47"/>
      <c r="J111" s="47"/>
      <c r="K111" s="47"/>
      <c r="L111" s="58"/>
      <c r="M111" s="47"/>
      <c r="N111" s="47"/>
      <c r="O111" s="47"/>
      <c r="P111" s="47"/>
      <c r="Q111" s="47"/>
      <c r="R111" s="47"/>
      <c r="S111" s="47"/>
      <c r="T111" s="47"/>
      <c r="U111" s="47"/>
      <c r="V111" s="47"/>
      <c r="W111" s="47"/>
      <c r="X111" s="47"/>
      <c r="Y111" s="47"/>
      <c r="Z111" s="47"/>
      <c r="AA111" s="47"/>
    </row>
    <row r="112" spans="1:27" ht="15.75" customHeight="1" x14ac:dyDescent="0.3">
      <c r="A112" s="47"/>
      <c r="B112" s="47"/>
      <c r="C112" s="47"/>
      <c r="D112" s="47"/>
      <c r="E112" s="47"/>
      <c r="F112" s="47"/>
      <c r="G112" s="47"/>
      <c r="H112" s="47"/>
      <c r="I112" s="47"/>
      <c r="J112" s="47"/>
      <c r="K112" s="47"/>
      <c r="L112" s="58"/>
      <c r="M112" s="47"/>
      <c r="N112" s="47"/>
      <c r="O112" s="47"/>
      <c r="P112" s="47"/>
      <c r="Q112" s="47"/>
      <c r="R112" s="47"/>
      <c r="S112" s="47"/>
      <c r="T112" s="47"/>
      <c r="U112" s="47"/>
      <c r="V112" s="47"/>
      <c r="W112" s="47"/>
      <c r="X112" s="47"/>
      <c r="Y112" s="47"/>
      <c r="Z112" s="47"/>
      <c r="AA112" s="47"/>
    </row>
    <row r="113" spans="1:27" ht="15.75" customHeight="1" x14ac:dyDescent="0.3">
      <c r="A113" s="47"/>
      <c r="B113" s="47"/>
      <c r="C113" s="47"/>
      <c r="D113" s="47"/>
      <c r="E113" s="47"/>
      <c r="F113" s="47"/>
      <c r="G113" s="47"/>
      <c r="H113" s="47"/>
      <c r="I113" s="47"/>
      <c r="J113" s="47"/>
      <c r="K113" s="47"/>
      <c r="L113" s="58"/>
      <c r="M113" s="47"/>
      <c r="N113" s="47"/>
      <c r="O113" s="47"/>
      <c r="P113" s="47"/>
      <c r="Q113" s="47"/>
      <c r="R113" s="47"/>
      <c r="S113" s="47"/>
      <c r="T113" s="47"/>
      <c r="U113" s="47"/>
      <c r="V113" s="47"/>
      <c r="W113" s="47"/>
      <c r="X113" s="47"/>
      <c r="Y113" s="47"/>
      <c r="Z113" s="47"/>
      <c r="AA113" s="47"/>
    </row>
    <row r="114" spans="1:27" ht="15.75" customHeight="1" x14ac:dyDescent="0.3">
      <c r="A114" s="47"/>
      <c r="B114" s="47"/>
      <c r="C114" s="47"/>
      <c r="D114" s="47"/>
      <c r="E114" s="47"/>
      <c r="F114" s="47"/>
      <c r="G114" s="47"/>
      <c r="H114" s="47"/>
      <c r="I114" s="47"/>
      <c r="J114" s="47"/>
      <c r="K114" s="47"/>
      <c r="L114" s="58"/>
      <c r="M114" s="47"/>
      <c r="N114" s="47"/>
      <c r="O114" s="47"/>
      <c r="P114" s="47"/>
      <c r="Q114" s="47"/>
      <c r="R114" s="47"/>
      <c r="S114" s="47"/>
      <c r="T114" s="47"/>
      <c r="U114" s="47"/>
      <c r="V114" s="47"/>
      <c r="W114" s="47"/>
      <c r="X114" s="47"/>
      <c r="Y114" s="47"/>
      <c r="Z114" s="47"/>
      <c r="AA114" s="47"/>
    </row>
    <row r="115" spans="1:27" ht="15.75" customHeight="1" x14ac:dyDescent="0.3">
      <c r="A115" s="47"/>
      <c r="B115" s="47"/>
      <c r="C115" s="47"/>
      <c r="D115" s="47"/>
      <c r="E115" s="47"/>
      <c r="F115" s="47"/>
      <c r="G115" s="47"/>
      <c r="H115" s="47"/>
      <c r="I115" s="47"/>
      <c r="J115" s="47"/>
      <c r="K115" s="47"/>
      <c r="L115" s="58"/>
      <c r="M115" s="47"/>
      <c r="N115" s="47"/>
      <c r="O115" s="47"/>
      <c r="P115" s="47"/>
      <c r="Q115" s="47"/>
      <c r="R115" s="47"/>
      <c r="S115" s="47"/>
      <c r="T115" s="47"/>
      <c r="U115" s="47"/>
      <c r="V115" s="47"/>
      <c r="W115" s="47"/>
      <c r="X115" s="47"/>
      <c r="Y115" s="47"/>
      <c r="Z115" s="47"/>
      <c r="AA115" s="47"/>
    </row>
    <row r="116" spans="1:27" ht="15.75" customHeight="1" x14ac:dyDescent="0.3">
      <c r="A116" s="47"/>
      <c r="B116" s="47"/>
      <c r="C116" s="47"/>
      <c r="D116" s="47"/>
      <c r="E116" s="47"/>
      <c r="F116" s="47"/>
      <c r="G116" s="47"/>
      <c r="H116" s="47"/>
      <c r="I116" s="47"/>
      <c r="J116" s="47"/>
      <c r="K116" s="47"/>
      <c r="L116" s="58"/>
      <c r="M116" s="47"/>
      <c r="N116" s="47"/>
      <c r="O116" s="47"/>
      <c r="P116" s="47"/>
      <c r="Q116" s="47"/>
      <c r="R116" s="47"/>
      <c r="S116" s="47"/>
      <c r="T116" s="47"/>
      <c r="U116" s="47"/>
      <c r="V116" s="47"/>
      <c r="W116" s="47"/>
      <c r="X116" s="47"/>
      <c r="Y116" s="47"/>
      <c r="Z116" s="47"/>
      <c r="AA116" s="47"/>
    </row>
    <row r="117" spans="1:27" ht="15.75" customHeight="1" x14ac:dyDescent="0.3">
      <c r="A117" s="47"/>
      <c r="B117" s="47"/>
      <c r="C117" s="47"/>
      <c r="D117" s="47"/>
      <c r="E117" s="47"/>
      <c r="F117" s="47"/>
      <c r="G117" s="47"/>
      <c r="H117" s="47"/>
      <c r="I117" s="47"/>
      <c r="J117" s="47"/>
      <c r="K117" s="47"/>
      <c r="L117" s="58"/>
      <c r="M117" s="47"/>
      <c r="N117" s="47"/>
      <c r="O117" s="47"/>
      <c r="P117" s="47"/>
      <c r="Q117" s="47"/>
      <c r="R117" s="47"/>
      <c r="S117" s="47"/>
      <c r="T117" s="47"/>
      <c r="U117" s="47"/>
      <c r="V117" s="47"/>
      <c r="W117" s="47"/>
      <c r="X117" s="47"/>
      <c r="Y117" s="47"/>
      <c r="Z117" s="47"/>
      <c r="AA117" s="47"/>
    </row>
    <row r="118" spans="1:27" ht="15.75" customHeight="1" x14ac:dyDescent="0.3">
      <c r="A118" s="47"/>
      <c r="B118" s="47"/>
      <c r="C118" s="47"/>
      <c r="D118" s="47"/>
      <c r="E118" s="47"/>
      <c r="F118" s="47"/>
      <c r="G118" s="47"/>
      <c r="H118" s="47"/>
      <c r="I118" s="47"/>
      <c r="J118" s="47"/>
      <c r="K118" s="47"/>
      <c r="L118" s="58"/>
      <c r="M118" s="47"/>
      <c r="N118" s="47"/>
      <c r="O118" s="47"/>
      <c r="P118" s="47"/>
      <c r="Q118" s="47"/>
      <c r="R118" s="47"/>
      <c r="S118" s="47"/>
      <c r="T118" s="47"/>
      <c r="U118" s="47"/>
      <c r="V118" s="47"/>
      <c r="W118" s="47"/>
      <c r="X118" s="47"/>
      <c r="Y118" s="47"/>
      <c r="Z118" s="47"/>
      <c r="AA118" s="47"/>
    </row>
    <row r="119" spans="1:27" ht="15.75" customHeight="1" x14ac:dyDescent="0.3">
      <c r="A119" s="47"/>
      <c r="B119" s="47"/>
      <c r="C119" s="47"/>
      <c r="D119" s="47"/>
      <c r="E119" s="47"/>
      <c r="F119" s="47"/>
      <c r="G119" s="47"/>
      <c r="H119" s="47"/>
      <c r="I119" s="47"/>
      <c r="J119" s="47"/>
      <c r="K119" s="47"/>
      <c r="L119" s="58"/>
      <c r="M119" s="47"/>
      <c r="N119" s="47"/>
      <c r="O119" s="47"/>
      <c r="P119" s="47"/>
      <c r="Q119" s="47"/>
      <c r="R119" s="47"/>
      <c r="S119" s="47"/>
      <c r="T119" s="47"/>
      <c r="U119" s="47"/>
      <c r="V119" s="47"/>
      <c r="W119" s="47"/>
      <c r="X119" s="47"/>
      <c r="Y119" s="47"/>
      <c r="Z119" s="47"/>
      <c r="AA119" s="47"/>
    </row>
    <row r="120" spans="1:27" ht="15.75" customHeight="1" x14ac:dyDescent="0.3">
      <c r="A120" s="47"/>
      <c r="B120" s="47"/>
      <c r="C120" s="47"/>
      <c r="D120" s="47"/>
      <c r="E120" s="47"/>
      <c r="F120" s="47"/>
      <c r="G120" s="47"/>
      <c r="H120" s="47"/>
      <c r="I120" s="47"/>
      <c r="J120" s="47"/>
      <c r="K120" s="47"/>
      <c r="L120" s="58"/>
      <c r="M120" s="47"/>
      <c r="N120" s="47"/>
      <c r="O120" s="47"/>
      <c r="P120" s="47"/>
      <c r="Q120" s="47"/>
      <c r="R120" s="47"/>
      <c r="S120" s="47"/>
      <c r="T120" s="47"/>
      <c r="U120" s="47"/>
      <c r="V120" s="47"/>
      <c r="W120" s="47"/>
      <c r="X120" s="47"/>
      <c r="Y120" s="47"/>
      <c r="Z120" s="47"/>
      <c r="AA120" s="47"/>
    </row>
    <row r="121" spans="1:27" ht="15.75" customHeight="1" x14ac:dyDescent="0.3">
      <c r="A121" s="47"/>
      <c r="B121" s="47"/>
      <c r="C121" s="47"/>
      <c r="D121" s="47"/>
      <c r="E121" s="47"/>
      <c r="F121" s="47"/>
      <c r="G121" s="47"/>
      <c r="H121" s="47"/>
      <c r="I121" s="47"/>
      <c r="J121" s="47"/>
      <c r="K121" s="47"/>
      <c r="L121" s="58"/>
      <c r="M121" s="47"/>
      <c r="N121" s="47"/>
      <c r="O121" s="47"/>
      <c r="P121" s="47"/>
      <c r="Q121" s="47"/>
      <c r="R121" s="47"/>
      <c r="S121" s="47"/>
      <c r="T121" s="47"/>
      <c r="U121" s="47"/>
      <c r="V121" s="47"/>
      <c r="W121" s="47"/>
      <c r="X121" s="47"/>
      <c r="Y121" s="47"/>
      <c r="Z121" s="47"/>
      <c r="AA121" s="47"/>
    </row>
    <row r="122" spans="1:27" ht="15.75" customHeight="1" x14ac:dyDescent="0.3">
      <c r="A122" s="47"/>
      <c r="B122" s="47"/>
      <c r="C122" s="47"/>
      <c r="D122" s="47"/>
      <c r="E122" s="47"/>
      <c r="F122" s="47"/>
      <c r="G122" s="47"/>
      <c r="H122" s="47"/>
      <c r="I122" s="47"/>
      <c r="J122" s="47"/>
      <c r="K122" s="47"/>
      <c r="L122" s="58"/>
      <c r="M122" s="47"/>
      <c r="N122" s="47"/>
      <c r="O122" s="47"/>
      <c r="P122" s="47"/>
      <c r="Q122" s="47"/>
      <c r="R122" s="47"/>
      <c r="S122" s="47"/>
      <c r="T122" s="47"/>
      <c r="U122" s="47"/>
      <c r="V122" s="47"/>
      <c r="W122" s="47"/>
      <c r="X122" s="47"/>
      <c r="Y122" s="47"/>
      <c r="Z122" s="47"/>
      <c r="AA122" s="47"/>
    </row>
    <row r="123" spans="1:27" ht="15.75" customHeight="1" x14ac:dyDescent="0.3">
      <c r="A123" s="47"/>
      <c r="B123" s="47"/>
      <c r="C123" s="47"/>
      <c r="D123" s="47"/>
      <c r="E123" s="47"/>
      <c r="F123" s="47"/>
      <c r="G123" s="47"/>
      <c r="H123" s="47"/>
      <c r="I123" s="47"/>
      <c r="J123" s="47"/>
      <c r="K123" s="47"/>
      <c r="L123" s="58"/>
      <c r="M123" s="47"/>
      <c r="N123" s="47"/>
      <c r="O123" s="47"/>
      <c r="P123" s="47"/>
      <c r="Q123" s="47"/>
      <c r="R123" s="47"/>
      <c r="S123" s="47"/>
      <c r="T123" s="47"/>
      <c r="U123" s="47"/>
      <c r="V123" s="47"/>
      <c r="W123" s="47"/>
      <c r="X123" s="47"/>
      <c r="Y123" s="47"/>
      <c r="Z123" s="47"/>
      <c r="AA123" s="47"/>
    </row>
    <row r="124" spans="1:27" ht="15.75" customHeight="1" x14ac:dyDescent="0.3">
      <c r="A124" s="47"/>
      <c r="B124" s="47"/>
      <c r="C124" s="47"/>
      <c r="D124" s="47"/>
      <c r="E124" s="47"/>
      <c r="F124" s="47"/>
      <c r="G124" s="47"/>
      <c r="H124" s="47"/>
      <c r="I124" s="47"/>
      <c r="J124" s="47"/>
      <c r="K124" s="47"/>
      <c r="L124" s="58"/>
      <c r="M124" s="47"/>
      <c r="N124" s="47"/>
      <c r="O124" s="47"/>
      <c r="P124" s="47"/>
      <c r="Q124" s="47"/>
      <c r="R124" s="47"/>
      <c r="S124" s="47"/>
      <c r="T124" s="47"/>
      <c r="U124" s="47"/>
      <c r="V124" s="47"/>
      <c r="W124" s="47"/>
      <c r="X124" s="47"/>
      <c r="Y124" s="47"/>
      <c r="Z124" s="47"/>
      <c r="AA124" s="47"/>
    </row>
    <row r="125" spans="1:27" ht="15.75" customHeight="1" x14ac:dyDescent="0.3">
      <c r="A125" s="47"/>
      <c r="B125" s="47"/>
      <c r="C125" s="47"/>
      <c r="D125" s="47"/>
      <c r="E125" s="47"/>
      <c r="F125" s="47"/>
      <c r="G125" s="47"/>
      <c r="H125" s="47"/>
      <c r="I125" s="47"/>
      <c r="J125" s="47"/>
      <c r="K125" s="47"/>
      <c r="L125" s="58"/>
      <c r="M125" s="47"/>
      <c r="N125" s="47"/>
      <c r="O125" s="47"/>
      <c r="P125" s="47"/>
      <c r="Q125" s="47"/>
      <c r="R125" s="47"/>
      <c r="S125" s="47"/>
      <c r="T125" s="47"/>
      <c r="U125" s="47"/>
      <c r="V125" s="47"/>
      <c r="W125" s="47"/>
      <c r="X125" s="47"/>
      <c r="Y125" s="47"/>
      <c r="Z125" s="47"/>
      <c r="AA125" s="47"/>
    </row>
    <row r="126" spans="1:27" ht="15.75" customHeight="1" x14ac:dyDescent="0.3">
      <c r="A126" s="47"/>
      <c r="B126" s="47"/>
      <c r="C126" s="47"/>
      <c r="D126" s="47"/>
      <c r="E126" s="47"/>
      <c r="F126" s="47"/>
      <c r="G126" s="47"/>
      <c r="H126" s="47"/>
      <c r="I126" s="47"/>
      <c r="J126" s="47"/>
      <c r="K126" s="47"/>
      <c r="L126" s="58"/>
      <c r="M126" s="47"/>
      <c r="N126" s="47"/>
      <c r="O126" s="47"/>
      <c r="P126" s="47"/>
      <c r="Q126" s="47"/>
      <c r="R126" s="47"/>
      <c r="S126" s="47"/>
      <c r="T126" s="47"/>
      <c r="U126" s="47"/>
      <c r="V126" s="47"/>
      <c r="W126" s="47"/>
      <c r="X126" s="47"/>
      <c r="Y126" s="47"/>
      <c r="Z126" s="47"/>
      <c r="AA126" s="47"/>
    </row>
    <row r="127" spans="1:27" ht="15.75" customHeight="1" x14ac:dyDescent="0.3">
      <c r="A127" s="47"/>
      <c r="B127" s="47"/>
      <c r="C127" s="47"/>
      <c r="D127" s="47"/>
      <c r="E127" s="47"/>
      <c r="F127" s="47"/>
      <c r="G127" s="47"/>
      <c r="H127" s="47"/>
      <c r="I127" s="47"/>
      <c r="J127" s="47"/>
      <c r="K127" s="47"/>
      <c r="L127" s="58"/>
      <c r="M127" s="47"/>
      <c r="N127" s="47"/>
      <c r="O127" s="47"/>
      <c r="P127" s="47"/>
      <c r="Q127" s="47"/>
      <c r="R127" s="47"/>
      <c r="S127" s="47"/>
      <c r="T127" s="47"/>
      <c r="U127" s="47"/>
      <c r="V127" s="47"/>
      <c r="W127" s="47"/>
      <c r="X127" s="47"/>
      <c r="Y127" s="47"/>
      <c r="Z127" s="47"/>
      <c r="AA127" s="47"/>
    </row>
    <row r="128" spans="1:27" ht="15.75" customHeight="1" x14ac:dyDescent="0.3">
      <c r="A128" s="47"/>
      <c r="B128" s="47"/>
      <c r="C128" s="47"/>
      <c r="D128" s="47"/>
      <c r="E128" s="47"/>
      <c r="F128" s="47"/>
      <c r="G128" s="47"/>
      <c r="H128" s="47"/>
      <c r="I128" s="47"/>
      <c r="J128" s="47"/>
      <c r="K128" s="47"/>
      <c r="L128" s="58"/>
      <c r="M128" s="47"/>
      <c r="N128" s="47"/>
      <c r="O128" s="47"/>
      <c r="P128" s="47"/>
      <c r="Q128" s="47"/>
      <c r="R128" s="47"/>
      <c r="S128" s="47"/>
      <c r="T128" s="47"/>
      <c r="U128" s="47"/>
      <c r="V128" s="47"/>
      <c r="W128" s="47"/>
      <c r="X128" s="47"/>
      <c r="Y128" s="47"/>
      <c r="Z128" s="47"/>
      <c r="AA128" s="47"/>
    </row>
    <row r="129" spans="1:27" ht="15.75" customHeight="1" x14ac:dyDescent="0.3">
      <c r="A129" s="47"/>
      <c r="B129" s="47"/>
      <c r="C129" s="47"/>
      <c r="D129" s="47"/>
      <c r="E129" s="47"/>
      <c r="F129" s="47"/>
      <c r="G129" s="47"/>
      <c r="H129" s="47"/>
      <c r="I129" s="47"/>
      <c r="J129" s="47"/>
      <c r="K129" s="47"/>
      <c r="L129" s="58"/>
      <c r="M129" s="47"/>
      <c r="N129" s="47"/>
      <c r="O129" s="47"/>
      <c r="P129" s="47"/>
      <c r="Q129" s="47"/>
      <c r="R129" s="47"/>
      <c r="S129" s="47"/>
      <c r="T129" s="47"/>
      <c r="U129" s="47"/>
      <c r="V129" s="47"/>
      <c r="W129" s="47"/>
      <c r="X129" s="47"/>
      <c r="Y129" s="47"/>
      <c r="Z129" s="47"/>
      <c r="AA129" s="47"/>
    </row>
    <row r="130" spans="1:27" ht="15.75" customHeight="1" x14ac:dyDescent="0.3">
      <c r="A130" s="47"/>
      <c r="B130" s="47"/>
      <c r="C130" s="47"/>
      <c r="D130" s="47"/>
      <c r="E130" s="47"/>
      <c r="F130" s="47"/>
      <c r="G130" s="47"/>
      <c r="H130" s="47"/>
      <c r="I130" s="47"/>
      <c r="J130" s="47"/>
      <c r="K130" s="47"/>
      <c r="L130" s="58"/>
      <c r="M130" s="47"/>
      <c r="N130" s="47"/>
      <c r="O130" s="47"/>
      <c r="P130" s="47"/>
      <c r="Q130" s="47"/>
      <c r="R130" s="47"/>
      <c r="S130" s="47"/>
      <c r="T130" s="47"/>
      <c r="U130" s="47"/>
      <c r="V130" s="47"/>
      <c r="W130" s="47"/>
      <c r="X130" s="47"/>
      <c r="Y130" s="47"/>
      <c r="Z130" s="47"/>
      <c r="AA130" s="47"/>
    </row>
    <row r="131" spans="1:27" ht="15.75" customHeight="1" x14ac:dyDescent="0.3">
      <c r="A131" s="47"/>
      <c r="B131" s="47"/>
      <c r="C131" s="47"/>
      <c r="D131" s="47"/>
      <c r="E131" s="47"/>
      <c r="F131" s="47"/>
      <c r="G131" s="47"/>
      <c r="H131" s="47"/>
      <c r="I131" s="47"/>
      <c r="J131" s="47"/>
      <c r="K131" s="47"/>
      <c r="L131" s="58"/>
      <c r="M131" s="47"/>
      <c r="N131" s="47"/>
      <c r="O131" s="47"/>
      <c r="P131" s="47"/>
      <c r="Q131" s="47"/>
      <c r="R131" s="47"/>
      <c r="S131" s="47"/>
      <c r="T131" s="47"/>
      <c r="U131" s="47"/>
      <c r="V131" s="47"/>
      <c r="W131" s="47"/>
      <c r="X131" s="47"/>
      <c r="Y131" s="47"/>
      <c r="Z131" s="47"/>
      <c r="AA131" s="47"/>
    </row>
    <row r="132" spans="1:27" ht="15.75" customHeight="1" x14ac:dyDescent="0.3">
      <c r="A132" s="47"/>
      <c r="B132" s="47"/>
      <c r="C132" s="47"/>
      <c r="D132" s="47"/>
      <c r="E132" s="47"/>
      <c r="F132" s="47"/>
      <c r="G132" s="47"/>
      <c r="H132" s="47"/>
      <c r="I132" s="47"/>
      <c r="J132" s="47"/>
      <c r="K132" s="47"/>
      <c r="L132" s="58"/>
      <c r="M132" s="47"/>
      <c r="N132" s="47"/>
      <c r="O132" s="47"/>
      <c r="P132" s="47"/>
      <c r="Q132" s="47"/>
      <c r="R132" s="47"/>
      <c r="S132" s="47"/>
      <c r="T132" s="47"/>
      <c r="U132" s="47"/>
      <c r="V132" s="47"/>
      <c r="W132" s="47"/>
      <c r="X132" s="47"/>
      <c r="Y132" s="47"/>
      <c r="Z132" s="47"/>
      <c r="AA132" s="47"/>
    </row>
    <row r="133" spans="1:27" ht="15.75" customHeight="1" x14ac:dyDescent="0.3">
      <c r="A133" s="47"/>
      <c r="B133" s="47"/>
      <c r="C133" s="47"/>
      <c r="D133" s="47"/>
      <c r="E133" s="47"/>
      <c r="F133" s="47"/>
      <c r="G133" s="47"/>
      <c r="H133" s="47"/>
      <c r="I133" s="47"/>
      <c r="J133" s="47"/>
      <c r="K133" s="47"/>
      <c r="L133" s="58"/>
      <c r="M133" s="47"/>
      <c r="N133" s="47"/>
      <c r="O133" s="47"/>
      <c r="P133" s="47"/>
      <c r="Q133" s="47"/>
      <c r="R133" s="47"/>
      <c r="S133" s="47"/>
      <c r="T133" s="47"/>
      <c r="U133" s="47"/>
      <c r="V133" s="47"/>
      <c r="W133" s="47"/>
      <c r="X133" s="47"/>
      <c r="Y133" s="47"/>
      <c r="Z133" s="47"/>
      <c r="AA133" s="47"/>
    </row>
    <row r="134" spans="1:27" ht="15.75" customHeight="1" x14ac:dyDescent="0.3">
      <c r="A134" s="47"/>
      <c r="B134" s="47"/>
      <c r="C134" s="47"/>
      <c r="D134" s="47"/>
      <c r="E134" s="47"/>
      <c r="F134" s="47"/>
      <c r="G134" s="47"/>
      <c r="H134" s="47"/>
      <c r="I134" s="47"/>
      <c r="J134" s="47"/>
      <c r="K134" s="47"/>
      <c r="L134" s="58"/>
      <c r="M134" s="47"/>
      <c r="N134" s="47"/>
      <c r="O134" s="47"/>
      <c r="P134" s="47"/>
      <c r="Q134" s="47"/>
      <c r="R134" s="47"/>
      <c r="S134" s="47"/>
      <c r="T134" s="47"/>
      <c r="U134" s="47"/>
      <c r="V134" s="47"/>
      <c r="W134" s="47"/>
      <c r="X134" s="47"/>
      <c r="Y134" s="47"/>
      <c r="Z134" s="47"/>
      <c r="AA134" s="47"/>
    </row>
    <row r="135" spans="1:27" ht="15.75" customHeight="1" x14ac:dyDescent="0.3">
      <c r="A135" s="47"/>
      <c r="B135" s="47"/>
      <c r="C135" s="47"/>
      <c r="D135" s="47"/>
      <c r="E135" s="47"/>
      <c r="F135" s="47"/>
      <c r="G135" s="47"/>
      <c r="H135" s="47"/>
      <c r="I135" s="47"/>
      <c r="J135" s="47"/>
      <c r="K135" s="47"/>
      <c r="L135" s="58"/>
      <c r="M135" s="47"/>
      <c r="N135" s="47"/>
      <c r="O135" s="47"/>
      <c r="P135" s="47"/>
      <c r="Q135" s="47"/>
      <c r="R135" s="47"/>
      <c r="S135" s="47"/>
      <c r="T135" s="47"/>
      <c r="U135" s="47"/>
      <c r="V135" s="47"/>
      <c r="W135" s="47"/>
      <c r="X135" s="47"/>
      <c r="Y135" s="47"/>
      <c r="Z135" s="47"/>
      <c r="AA135" s="47"/>
    </row>
    <row r="136" spans="1:27" ht="15.75" customHeight="1" x14ac:dyDescent="0.3">
      <c r="A136" s="47"/>
      <c r="B136" s="47"/>
      <c r="C136" s="47"/>
      <c r="D136" s="47"/>
      <c r="E136" s="47"/>
      <c r="F136" s="47"/>
      <c r="G136" s="47"/>
      <c r="H136" s="47"/>
      <c r="I136" s="47"/>
      <c r="J136" s="47"/>
      <c r="K136" s="47"/>
      <c r="L136" s="58"/>
      <c r="M136" s="47"/>
      <c r="N136" s="47"/>
      <c r="O136" s="47"/>
      <c r="P136" s="47"/>
      <c r="Q136" s="47"/>
      <c r="R136" s="47"/>
      <c r="S136" s="47"/>
      <c r="T136" s="47"/>
      <c r="U136" s="47"/>
      <c r="V136" s="47"/>
      <c r="W136" s="47"/>
      <c r="X136" s="47"/>
      <c r="Y136" s="47"/>
      <c r="Z136" s="47"/>
      <c r="AA136" s="47"/>
    </row>
    <row r="137" spans="1:27" ht="15.75" customHeight="1" x14ac:dyDescent="0.3">
      <c r="A137" s="47"/>
      <c r="B137" s="47"/>
      <c r="C137" s="47"/>
      <c r="D137" s="47"/>
      <c r="E137" s="47"/>
      <c r="F137" s="47"/>
      <c r="G137" s="47"/>
      <c r="H137" s="47"/>
      <c r="I137" s="47"/>
      <c r="J137" s="47"/>
      <c r="K137" s="47"/>
      <c r="L137" s="58"/>
      <c r="M137" s="47"/>
      <c r="N137" s="47"/>
      <c r="O137" s="47"/>
      <c r="P137" s="47"/>
      <c r="Q137" s="47"/>
      <c r="R137" s="47"/>
      <c r="S137" s="47"/>
      <c r="T137" s="47"/>
      <c r="U137" s="47"/>
      <c r="V137" s="47"/>
      <c r="W137" s="47"/>
      <c r="X137" s="47"/>
      <c r="Y137" s="47"/>
      <c r="Z137" s="47"/>
      <c r="AA137" s="47"/>
    </row>
    <row r="138" spans="1:27" ht="15.75" customHeight="1" x14ac:dyDescent="0.3">
      <c r="A138" s="47"/>
      <c r="B138" s="47"/>
      <c r="C138" s="47"/>
      <c r="D138" s="47"/>
      <c r="E138" s="47"/>
      <c r="F138" s="47"/>
      <c r="G138" s="47"/>
      <c r="H138" s="47"/>
      <c r="I138" s="47"/>
      <c r="J138" s="47"/>
      <c r="K138" s="47"/>
      <c r="L138" s="58"/>
      <c r="M138" s="47"/>
      <c r="N138" s="47"/>
      <c r="O138" s="47"/>
      <c r="P138" s="47"/>
      <c r="Q138" s="47"/>
      <c r="R138" s="47"/>
      <c r="S138" s="47"/>
      <c r="T138" s="47"/>
      <c r="U138" s="47"/>
      <c r="V138" s="47"/>
      <c r="W138" s="47"/>
      <c r="X138" s="47"/>
      <c r="Y138" s="47"/>
      <c r="Z138" s="47"/>
      <c r="AA138" s="47"/>
    </row>
    <row r="139" spans="1:27" ht="15.75" customHeight="1" x14ac:dyDescent="0.3">
      <c r="A139" s="47"/>
      <c r="B139" s="47"/>
      <c r="C139" s="47"/>
      <c r="D139" s="47"/>
      <c r="E139" s="47"/>
      <c r="F139" s="47"/>
      <c r="G139" s="47"/>
      <c r="H139" s="47"/>
      <c r="I139" s="47"/>
      <c r="J139" s="47"/>
      <c r="K139" s="47"/>
      <c r="L139" s="58"/>
      <c r="M139" s="47"/>
      <c r="N139" s="47"/>
      <c r="O139" s="47"/>
      <c r="P139" s="47"/>
      <c r="Q139" s="47"/>
      <c r="R139" s="47"/>
      <c r="S139" s="47"/>
      <c r="T139" s="47"/>
      <c r="U139" s="47"/>
      <c r="V139" s="47"/>
      <c r="W139" s="47"/>
      <c r="X139" s="47"/>
      <c r="Y139" s="47"/>
      <c r="Z139" s="47"/>
      <c r="AA139" s="47"/>
    </row>
    <row r="140" spans="1:27" ht="15.75" customHeight="1" x14ac:dyDescent="0.3">
      <c r="A140" s="47"/>
      <c r="B140" s="47"/>
      <c r="C140" s="47"/>
      <c r="D140" s="47"/>
      <c r="E140" s="47"/>
      <c r="F140" s="47"/>
      <c r="G140" s="47"/>
      <c r="H140" s="47"/>
      <c r="I140" s="47"/>
      <c r="J140" s="47"/>
      <c r="K140" s="47"/>
      <c r="L140" s="58"/>
      <c r="M140" s="47"/>
      <c r="N140" s="47"/>
      <c r="O140" s="47"/>
      <c r="P140" s="47"/>
      <c r="Q140" s="47"/>
      <c r="R140" s="47"/>
      <c r="S140" s="47"/>
      <c r="T140" s="47"/>
      <c r="U140" s="47"/>
      <c r="V140" s="47"/>
      <c r="W140" s="47"/>
      <c r="X140" s="47"/>
      <c r="Y140" s="47"/>
      <c r="Z140" s="47"/>
      <c r="AA140" s="47"/>
    </row>
    <row r="141" spans="1:27" ht="15.75" customHeight="1" x14ac:dyDescent="0.3">
      <c r="A141" s="47"/>
      <c r="B141" s="47"/>
      <c r="C141" s="47"/>
      <c r="D141" s="47"/>
      <c r="E141" s="47"/>
      <c r="F141" s="47"/>
      <c r="G141" s="47"/>
      <c r="H141" s="47"/>
      <c r="I141" s="47"/>
      <c r="J141" s="47"/>
      <c r="K141" s="47"/>
      <c r="L141" s="58"/>
      <c r="M141" s="47"/>
      <c r="N141" s="47"/>
      <c r="O141" s="47"/>
      <c r="P141" s="47"/>
      <c r="Q141" s="47"/>
      <c r="R141" s="47"/>
      <c r="S141" s="47"/>
      <c r="T141" s="47"/>
      <c r="U141" s="47"/>
      <c r="V141" s="47"/>
      <c r="W141" s="47"/>
      <c r="X141" s="47"/>
      <c r="Y141" s="47"/>
      <c r="Z141" s="47"/>
      <c r="AA141" s="47"/>
    </row>
    <row r="142" spans="1:27" ht="15.75" customHeight="1" x14ac:dyDescent="0.3">
      <c r="A142" s="47"/>
      <c r="B142" s="47"/>
      <c r="C142" s="47"/>
      <c r="D142" s="47"/>
      <c r="E142" s="47"/>
      <c r="F142" s="47"/>
      <c r="G142" s="47"/>
      <c r="H142" s="47"/>
      <c r="I142" s="47"/>
      <c r="J142" s="47"/>
      <c r="K142" s="47"/>
      <c r="L142" s="58"/>
      <c r="M142" s="47"/>
      <c r="N142" s="47"/>
      <c r="O142" s="47"/>
      <c r="P142" s="47"/>
      <c r="Q142" s="47"/>
      <c r="R142" s="47"/>
      <c r="S142" s="47"/>
      <c r="T142" s="47"/>
      <c r="U142" s="47"/>
      <c r="V142" s="47"/>
      <c r="W142" s="47"/>
      <c r="X142" s="47"/>
      <c r="Y142" s="47"/>
      <c r="Z142" s="47"/>
      <c r="AA142" s="47"/>
    </row>
    <row r="143" spans="1:27" ht="15.75" customHeight="1" x14ac:dyDescent="0.3">
      <c r="A143" s="47"/>
      <c r="B143" s="47"/>
      <c r="C143" s="47"/>
      <c r="D143" s="47"/>
      <c r="E143" s="47"/>
      <c r="F143" s="47"/>
      <c r="G143" s="47"/>
      <c r="H143" s="47"/>
      <c r="I143" s="47"/>
      <c r="J143" s="47"/>
      <c r="K143" s="47"/>
      <c r="L143" s="58"/>
      <c r="M143" s="47"/>
      <c r="N143" s="47"/>
      <c r="O143" s="47"/>
      <c r="P143" s="47"/>
      <c r="Q143" s="47"/>
      <c r="R143" s="47"/>
      <c r="S143" s="47"/>
      <c r="T143" s="47"/>
      <c r="U143" s="47"/>
      <c r="V143" s="47"/>
      <c r="W143" s="47"/>
      <c r="X143" s="47"/>
      <c r="Y143" s="47"/>
      <c r="Z143" s="47"/>
      <c r="AA143" s="47"/>
    </row>
    <row r="144" spans="1:27" ht="15.75" customHeight="1" x14ac:dyDescent="0.3">
      <c r="A144" s="47"/>
      <c r="B144" s="47"/>
      <c r="C144" s="47"/>
      <c r="D144" s="47"/>
      <c r="E144" s="47"/>
      <c r="F144" s="47"/>
      <c r="G144" s="47"/>
      <c r="H144" s="47"/>
      <c r="I144" s="47"/>
      <c r="J144" s="47"/>
      <c r="K144" s="47"/>
      <c r="L144" s="58"/>
      <c r="M144" s="47"/>
      <c r="N144" s="47"/>
      <c r="O144" s="47"/>
      <c r="P144" s="47"/>
      <c r="Q144" s="47"/>
      <c r="R144" s="47"/>
      <c r="S144" s="47"/>
      <c r="T144" s="47"/>
      <c r="U144" s="47"/>
      <c r="V144" s="47"/>
      <c r="W144" s="47"/>
      <c r="X144" s="47"/>
      <c r="Y144" s="47"/>
      <c r="Z144" s="47"/>
      <c r="AA144" s="47"/>
    </row>
    <row r="145" spans="1:27" ht="15.75" customHeight="1" x14ac:dyDescent="0.3">
      <c r="A145" s="47"/>
      <c r="B145" s="47"/>
      <c r="C145" s="47"/>
      <c r="D145" s="47"/>
      <c r="E145" s="47"/>
      <c r="F145" s="47"/>
      <c r="G145" s="47"/>
      <c r="H145" s="47"/>
      <c r="I145" s="47"/>
      <c r="J145" s="47"/>
      <c r="K145" s="47"/>
      <c r="L145" s="58"/>
      <c r="M145" s="47"/>
      <c r="N145" s="47"/>
      <c r="O145" s="47"/>
      <c r="P145" s="47"/>
      <c r="Q145" s="47"/>
      <c r="R145" s="47"/>
      <c r="S145" s="47"/>
      <c r="T145" s="47"/>
      <c r="U145" s="47"/>
      <c r="V145" s="47"/>
      <c r="W145" s="47"/>
      <c r="X145" s="47"/>
      <c r="Y145" s="47"/>
      <c r="Z145" s="47"/>
      <c r="AA145" s="47"/>
    </row>
    <row r="146" spans="1:27" ht="15.75" customHeight="1" x14ac:dyDescent="0.3">
      <c r="A146" s="47"/>
      <c r="B146" s="47"/>
      <c r="C146" s="47"/>
      <c r="D146" s="47"/>
      <c r="E146" s="47"/>
      <c r="F146" s="47"/>
      <c r="G146" s="47"/>
      <c r="H146" s="47"/>
      <c r="I146" s="47"/>
      <c r="J146" s="47"/>
      <c r="K146" s="47"/>
      <c r="L146" s="58"/>
      <c r="M146" s="47"/>
      <c r="N146" s="47"/>
      <c r="O146" s="47"/>
      <c r="P146" s="47"/>
      <c r="Q146" s="47"/>
      <c r="R146" s="47"/>
      <c r="S146" s="47"/>
      <c r="T146" s="47"/>
      <c r="U146" s="47"/>
      <c r="V146" s="47"/>
      <c r="W146" s="47"/>
      <c r="X146" s="47"/>
      <c r="Y146" s="47"/>
      <c r="Z146" s="47"/>
      <c r="AA146" s="47"/>
    </row>
    <row r="147" spans="1:27" ht="15.75" customHeight="1" x14ac:dyDescent="0.3">
      <c r="A147" s="47"/>
      <c r="B147" s="47"/>
      <c r="C147" s="47"/>
      <c r="D147" s="47"/>
      <c r="E147" s="47"/>
      <c r="F147" s="47"/>
      <c r="G147" s="47"/>
      <c r="H147" s="47"/>
      <c r="I147" s="47"/>
      <c r="J147" s="47"/>
      <c r="K147" s="47"/>
      <c r="L147" s="58"/>
      <c r="M147" s="47"/>
      <c r="N147" s="47"/>
      <c r="O147" s="47"/>
      <c r="P147" s="47"/>
      <c r="Q147" s="47"/>
      <c r="R147" s="47"/>
      <c r="S147" s="47"/>
      <c r="T147" s="47"/>
      <c r="U147" s="47"/>
      <c r="V147" s="47"/>
      <c r="W147" s="47"/>
      <c r="X147" s="47"/>
      <c r="Y147" s="47"/>
      <c r="Z147" s="47"/>
      <c r="AA147" s="47"/>
    </row>
    <row r="148" spans="1:27" ht="15.75" customHeight="1" x14ac:dyDescent="0.3">
      <c r="A148" s="47"/>
      <c r="B148" s="47"/>
      <c r="C148" s="47"/>
      <c r="D148" s="47"/>
      <c r="E148" s="47"/>
      <c r="F148" s="47"/>
      <c r="G148" s="47"/>
      <c r="H148" s="47"/>
      <c r="I148" s="47"/>
      <c r="J148" s="47"/>
      <c r="K148" s="47"/>
      <c r="L148" s="58"/>
      <c r="M148" s="47"/>
      <c r="N148" s="47"/>
      <c r="O148" s="47"/>
      <c r="P148" s="47"/>
      <c r="Q148" s="47"/>
      <c r="R148" s="47"/>
      <c r="S148" s="47"/>
      <c r="T148" s="47"/>
      <c r="U148" s="47"/>
      <c r="V148" s="47"/>
      <c r="W148" s="47"/>
      <c r="X148" s="47"/>
      <c r="Y148" s="47"/>
      <c r="Z148" s="47"/>
      <c r="AA148" s="47"/>
    </row>
    <row r="149" spans="1:27" ht="15.75" customHeight="1" x14ac:dyDescent="0.3">
      <c r="A149" s="47"/>
      <c r="B149" s="47"/>
      <c r="C149" s="47"/>
      <c r="D149" s="47"/>
      <c r="E149" s="47"/>
      <c r="F149" s="47"/>
      <c r="G149" s="47"/>
      <c r="H149" s="47"/>
      <c r="I149" s="47"/>
      <c r="J149" s="47"/>
      <c r="K149" s="47"/>
      <c r="L149" s="58"/>
      <c r="M149" s="47"/>
      <c r="N149" s="47"/>
      <c r="O149" s="47"/>
      <c r="P149" s="47"/>
      <c r="Q149" s="47"/>
      <c r="R149" s="47"/>
      <c r="S149" s="47"/>
      <c r="T149" s="47"/>
      <c r="U149" s="47"/>
      <c r="V149" s="47"/>
      <c r="W149" s="47"/>
      <c r="X149" s="47"/>
      <c r="Y149" s="47"/>
      <c r="Z149" s="47"/>
      <c r="AA149" s="47"/>
    </row>
    <row r="150" spans="1:27" ht="15.75" customHeight="1" x14ac:dyDescent="0.3">
      <c r="A150" s="47"/>
      <c r="B150" s="47"/>
      <c r="C150" s="47"/>
      <c r="D150" s="47"/>
      <c r="E150" s="47"/>
      <c r="F150" s="47"/>
      <c r="G150" s="47"/>
      <c r="H150" s="47"/>
      <c r="I150" s="47"/>
      <c r="J150" s="47"/>
      <c r="K150" s="47"/>
      <c r="L150" s="58"/>
      <c r="M150" s="47"/>
      <c r="N150" s="47"/>
      <c r="O150" s="47"/>
      <c r="P150" s="47"/>
      <c r="Q150" s="47"/>
      <c r="R150" s="47"/>
      <c r="S150" s="47"/>
      <c r="T150" s="47"/>
      <c r="U150" s="47"/>
      <c r="V150" s="47"/>
      <c r="W150" s="47"/>
      <c r="X150" s="47"/>
      <c r="Y150" s="47"/>
      <c r="Z150" s="47"/>
      <c r="AA150" s="47"/>
    </row>
    <row r="151" spans="1:27" ht="15.75" customHeight="1" x14ac:dyDescent="0.3">
      <c r="A151" s="47"/>
      <c r="B151" s="47"/>
      <c r="C151" s="47"/>
      <c r="D151" s="47"/>
      <c r="E151" s="47"/>
      <c r="F151" s="47"/>
      <c r="G151" s="47"/>
      <c r="H151" s="47"/>
      <c r="I151" s="47"/>
      <c r="J151" s="47"/>
      <c r="K151" s="47"/>
      <c r="L151" s="58"/>
      <c r="M151" s="47"/>
      <c r="N151" s="47"/>
      <c r="O151" s="47"/>
      <c r="P151" s="47"/>
      <c r="Q151" s="47"/>
      <c r="R151" s="47"/>
      <c r="S151" s="47"/>
      <c r="T151" s="47"/>
      <c r="U151" s="47"/>
      <c r="V151" s="47"/>
      <c r="W151" s="47"/>
      <c r="X151" s="47"/>
      <c r="Y151" s="47"/>
      <c r="Z151" s="47"/>
      <c r="AA151" s="47"/>
    </row>
    <row r="152" spans="1:27" ht="15.75" customHeight="1" x14ac:dyDescent="0.3">
      <c r="A152" s="47"/>
      <c r="B152" s="47"/>
      <c r="C152" s="47"/>
      <c r="D152" s="47"/>
      <c r="E152" s="47"/>
      <c r="F152" s="47"/>
      <c r="G152" s="47"/>
      <c r="H152" s="47"/>
      <c r="I152" s="47"/>
      <c r="J152" s="47"/>
      <c r="K152" s="47"/>
      <c r="L152" s="58"/>
      <c r="M152" s="47"/>
      <c r="N152" s="47"/>
      <c r="O152" s="47"/>
      <c r="P152" s="47"/>
      <c r="Q152" s="47"/>
      <c r="R152" s="47"/>
      <c r="S152" s="47"/>
      <c r="T152" s="47"/>
      <c r="U152" s="47"/>
      <c r="V152" s="47"/>
      <c r="W152" s="47"/>
      <c r="X152" s="47"/>
      <c r="Y152" s="47"/>
      <c r="Z152" s="47"/>
      <c r="AA152" s="47"/>
    </row>
    <row r="153" spans="1:27" ht="15.75" customHeight="1" x14ac:dyDescent="0.3">
      <c r="A153" s="47"/>
      <c r="B153" s="47"/>
      <c r="C153" s="47"/>
      <c r="D153" s="47"/>
      <c r="E153" s="47"/>
      <c r="F153" s="47"/>
      <c r="G153" s="47"/>
      <c r="H153" s="47"/>
      <c r="I153" s="47"/>
      <c r="J153" s="47"/>
      <c r="K153" s="47"/>
      <c r="L153" s="58"/>
      <c r="M153" s="47"/>
      <c r="N153" s="47"/>
      <c r="O153" s="47"/>
      <c r="P153" s="47"/>
      <c r="Q153" s="47"/>
      <c r="R153" s="47"/>
      <c r="S153" s="47"/>
      <c r="T153" s="47"/>
      <c r="U153" s="47"/>
      <c r="V153" s="47"/>
      <c r="W153" s="47"/>
      <c r="X153" s="47"/>
      <c r="Y153" s="47"/>
      <c r="Z153" s="47"/>
      <c r="AA153" s="47"/>
    </row>
    <row r="154" spans="1:27" ht="15.75" customHeight="1" x14ac:dyDescent="0.3">
      <c r="A154" s="47"/>
      <c r="B154" s="47"/>
      <c r="C154" s="47"/>
      <c r="D154" s="47"/>
      <c r="E154" s="47"/>
      <c r="F154" s="47"/>
      <c r="G154" s="47"/>
      <c r="H154" s="47"/>
      <c r="I154" s="47"/>
      <c r="J154" s="47"/>
      <c r="K154" s="47"/>
      <c r="L154" s="58"/>
      <c r="M154" s="47"/>
      <c r="N154" s="47"/>
      <c r="O154" s="47"/>
      <c r="P154" s="47"/>
      <c r="Q154" s="47"/>
      <c r="R154" s="47"/>
      <c r="S154" s="47"/>
      <c r="T154" s="47"/>
      <c r="U154" s="47"/>
      <c r="V154" s="47"/>
      <c r="W154" s="47"/>
      <c r="X154" s="47"/>
      <c r="Y154" s="47"/>
      <c r="Z154" s="47"/>
      <c r="AA154" s="47"/>
    </row>
    <row r="155" spans="1:27" ht="15.75" customHeight="1" x14ac:dyDescent="0.3">
      <c r="A155" s="47"/>
      <c r="B155" s="47"/>
      <c r="C155" s="47"/>
      <c r="D155" s="47"/>
      <c r="E155" s="47"/>
      <c r="F155" s="47"/>
      <c r="G155" s="47"/>
      <c r="H155" s="47"/>
      <c r="I155" s="47"/>
      <c r="J155" s="47"/>
      <c r="K155" s="47"/>
      <c r="L155" s="58"/>
      <c r="M155" s="47"/>
      <c r="N155" s="47"/>
      <c r="O155" s="47"/>
      <c r="P155" s="47"/>
      <c r="Q155" s="47"/>
      <c r="R155" s="47"/>
      <c r="S155" s="47"/>
      <c r="T155" s="47"/>
      <c r="U155" s="47"/>
      <c r="V155" s="47"/>
      <c r="W155" s="47"/>
      <c r="X155" s="47"/>
      <c r="Y155" s="47"/>
      <c r="Z155" s="47"/>
      <c r="AA155" s="47"/>
    </row>
    <row r="156" spans="1:27" ht="15.75" customHeight="1" x14ac:dyDescent="0.3">
      <c r="A156" s="47"/>
      <c r="B156" s="47"/>
      <c r="C156" s="47"/>
      <c r="D156" s="47"/>
      <c r="E156" s="47"/>
      <c r="F156" s="47"/>
      <c r="G156" s="47"/>
      <c r="H156" s="47"/>
      <c r="I156" s="47"/>
      <c r="J156" s="47"/>
      <c r="K156" s="47"/>
      <c r="L156" s="58"/>
      <c r="M156" s="47"/>
      <c r="N156" s="47"/>
      <c r="O156" s="47"/>
      <c r="P156" s="47"/>
      <c r="Q156" s="47"/>
      <c r="R156" s="47"/>
      <c r="S156" s="47"/>
      <c r="T156" s="47"/>
      <c r="U156" s="47"/>
      <c r="V156" s="47"/>
      <c r="W156" s="47"/>
      <c r="X156" s="47"/>
      <c r="Y156" s="47"/>
      <c r="Z156" s="47"/>
      <c r="AA156" s="47"/>
    </row>
    <row r="157" spans="1:27" ht="15.75" customHeight="1" x14ac:dyDescent="0.3">
      <c r="A157" s="47"/>
      <c r="B157" s="47"/>
      <c r="C157" s="47"/>
      <c r="D157" s="47"/>
      <c r="E157" s="47"/>
      <c r="F157" s="47"/>
      <c r="G157" s="47"/>
      <c r="H157" s="47"/>
      <c r="I157" s="47"/>
      <c r="J157" s="47"/>
      <c r="K157" s="47"/>
      <c r="L157" s="58"/>
      <c r="M157" s="47"/>
      <c r="N157" s="47"/>
      <c r="O157" s="47"/>
      <c r="P157" s="47"/>
      <c r="Q157" s="47"/>
      <c r="R157" s="47"/>
      <c r="S157" s="47"/>
      <c r="T157" s="47"/>
      <c r="U157" s="47"/>
      <c r="V157" s="47"/>
      <c r="W157" s="47"/>
      <c r="X157" s="47"/>
      <c r="Y157" s="47"/>
      <c r="Z157" s="47"/>
      <c r="AA157" s="47"/>
    </row>
    <row r="158" spans="1:27" ht="15.75" customHeight="1" x14ac:dyDescent="0.3">
      <c r="A158" s="47"/>
      <c r="B158" s="47"/>
      <c r="C158" s="47"/>
      <c r="D158" s="47"/>
      <c r="E158" s="47"/>
      <c r="F158" s="47"/>
      <c r="G158" s="47"/>
      <c r="H158" s="47"/>
      <c r="I158" s="47"/>
      <c r="J158" s="47"/>
      <c r="K158" s="47"/>
      <c r="L158" s="58"/>
      <c r="M158" s="47"/>
      <c r="N158" s="47"/>
      <c r="O158" s="47"/>
      <c r="P158" s="47"/>
      <c r="Q158" s="47"/>
      <c r="R158" s="47"/>
      <c r="S158" s="47"/>
      <c r="T158" s="47"/>
      <c r="U158" s="47"/>
      <c r="V158" s="47"/>
      <c r="W158" s="47"/>
      <c r="X158" s="47"/>
      <c r="Y158" s="47"/>
      <c r="Z158" s="47"/>
      <c r="AA158" s="47"/>
    </row>
    <row r="159" spans="1:27" ht="15.75" customHeight="1" x14ac:dyDescent="0.3">
      <c r="A159" s="47"/>
      <c r="B159" s="47"/>
      <c r="C159" s="47"/>
      <c r="D159" s="47"/>
      <c r="E159" s="47"/>
      <c r="F159" s="47"/>
      <c r="G159" s="47"/>
      <c r="H159" s="47"/>
      <c r="I159" s="47"/>
      <c r="J159" s="47"/>
      <c r="K159" s="47"/>
      <c r="L159" s="58"/>
      <c r="M159" s="47"/>
      <c r="N159" s="47"/>
      <c r="O159" s="47"/>
      <c r="P159" s="47"/>
      <c r="Q159" s="47"/>
      <c r="R159" s="47"/>
      <c r="S159" s="47"/>
      <c r="T159" s="47"/>
      <c r="U159" s="47"/>
      <c r="V159" s="47"/>
      <c r="W159" s="47"/>
      <c r="X159" s="47"/>
      <c r="Y159" s="47"/>
      <c r="Z159" s="47"/>
      <c r="AA159" s="47"/>
    </row>
    <row r="160" spans="1:27" ht="15.75" customHeight="1" x14ac:dyDescent="0.3">
      <c r="A160" s="47"/>
      <c r="B160" s="47"/>
      <c r="C160" s="47"/>
      <c r="D160" s="47"/>
      <c r="E160" s="47"/>
      <c r="F160" s="47"/>
      <c r="G160" s="47"/>
      <c r="H160" s="47"/>
      <c r="I160" s="47"/>
      <c r="J160" s="47"/>
      <c r="K160" s="47"/>
      <c r="L160" s="58"/>
      <c r="M160" s="47"/>
      <c r="N160" s="47"/>
      <c r="O160" s="47"/>
      <c r="P160" s="47"/>
      <c r="Q160" s="47"/>
      <c r="R160" s="47"/>
      <c r="S160" s="47"/>
      <c r="T160" s="47"/>
      <c r="U160" s="47"/>
      <c r="V160" s="47"/>
      <c r="W160" s="47"/>
      <c r="X160" s="47"/>
      <c r="Y160" s="47"/>
      <c r="Z160" s="47"/>
      <c r="AA160" s="47"/>
    </row>
    <row r="161" spans="1:27" ht="15.75" customHeight="1" x14ac:dyDescent="0.3">
      <c r="A161" s="47"/>
      <c r="B161" s="47"/>
      <c r="C161" s="47"/>
      <c r="D161" s="47"/>
      <c r="E161" s="47"/>
      <c r="F161" s="47"/>
      <c r="G161" s="47"/>
      <c r="H161" s="47"/>
      <c r="I161" s="47"/>
      <c r="J161" s="47"/>
      <c r="K161" s="47"/>
      <c r="L161" s="58"/>
      <c r="M161" s="47"/>
      <c r="N161" s="47"/>
      <c r="O161" s="47"/>
      <c r="P161" s="47"/>
      <c r="Q161" s="47"/>
      <c r="R161" s="47"/>
      <c r="S161" s="47"/>
      <c r="T161" s="47"/>
      <c r="U161" s="47"/>
      <c r="V161" s="47"/>
      <c r="W161" s="47"/>
      <c r="X161" s="47"/>
      <c r="Y161" s="47"/>
      <c r="Z161" s="47"/>
      <c r="AA161" s="47"/>
    </row>
    <row r="162" spans="1:27" ht="15.75" customHeight="1" x14ac:dyDescent="0.3">
      <c r="A162" s="47"/>
      <c r="B162" s="47"/>
      <c r="C162" s="47"/>
      <c r="D162" s="47"/>
      <c r="E162" s="47"/>
      <c r="F162" s="47"/>
      <c r="G162" s="47"/>
      <c r="H162" s="47"/>
      <c r="I162" s="47"/>
      <c r="J162" s="47"/>
      <c r="K162" s="47"/>
      <c r="L162" s="58"/>
      <c r="M162" s="47"/>
      <c r="N162" s="47"/>
      <c r="O162" s="47"/>
      <c r="P162" s="47"/>
      <c r="Q162" s="47"/>
      <c r="R162" s="47"/>
      <c r="S162" s="47"/>
      <c r="T162" s="47"/>
      <c r="U162" s="47"/>
      <c r="V162" s="47"/>
      <c r="W162" s="47"/>
      <c r="X162" s="47"/>
      <c r="Y162" s="47"/>
      <c r="Z162" s="47"/>
      <c r="AA162" s="47"/>
    </row>
    <row r="163" spans="1:27" ht="15.75" customHeight="1" x14ac:dyDescent="0.3">
      <c r="A163" s="47"/>
      <c r="B163" s="47"/>
      <c r="C163" s="47"/>
      <c r="D163" s="47"/>
      <c r="E163" s="47"/>
      <c r="F163" s="47"/>
      <c r="G163" s="47"/>
      <c r="H163" s="47"/>
      <c r="I163" s="47"/>
      <c r="J163" s="47"/>
      <c r="K163" s="47"/>
      <c r="L163" s="58"/>
      <c r="M163" s="47"/>
      <c r="N163" s="47"/>
      <c r="O163" s="47"/>
      <c r="P163" s="47"/>
      <c r="Q163" s="47"/>
      <c r="R163" s="47"/>
      <c r="S163" s="47"/>
      <c r="T163" s="47"/>
      <c r="U163" s="47"/>
      <c r="V163" s="47"/>
      <c r="W163" s="47"/>
      <c r="X163" s="47"/>
      <c r="Y163" s="47"/>
      <c r="Z163" s="47"/>
      <c r="AA163" s="47"/>
    </row>
    <row r="164" spans="1:27" ht="15.75" customHeight="1" x14ac:dyDescent="0.3">
      <c r="A164" s="47"/>
      <c r="B164" s="47"/>
      <c r="C164" s="47"/>
      <c r="D164" s="47"/>
      <c r="E164" s="47"/>
      <c r="F164" s="47"/>
      <c r="G164" s="47"/>
      <c r="H164" s="47"/>
      <c r="I164" s="47"/>
      <c r="J164" s="47"/>
      <c r="K164" s="47"/>
      <c r="L164" s="58"/>
      <c r="M164" s="47"/>
      <c r="N164" s="47"/>
      <c r="O164" s="47"/>
      <c r="P164" s="47"/>
      <c r="Q164" s="47"/>
      <c r="R164" s="47"/>
      <c r="S164" s="47"/>
      <c r="T164" s="47"/>
      <c r="U164" s="47"/>
      <c r="V164" s="47"/>
      <c r="W164" s="47"/>
      <c r="X164" s="47"/>
      <c r="Y164" s="47"/>
      <c r="Z164" s="47"/>
      <c r="AA164" s="47"/>
    </row>
    <row r="165" spans="1:27" ht="15.75" customHeight="1" x14ac:dyDescent="0.3">
      <c r="A165" s="47"/>
      <c r="B165" s="47"/>
      <c r="C165" s="47"/>
      <c r="D165" s="47"/>
      <c r="E165" s="47"/>
      <c r="F165" s="47"/>
      <c r="G165" s="47"/>
      <c r="H165" s="47"/>
      <c r="I165" s="47"/>
      <c r="J165" s="47"/>
      <c r="K165" s="47"/>
      <c r="L165" s="58"/>
      <c r="M165" s="47"/>
      <c r="N165" s="47"/>
      <c r="O165" s="47"/>
      <c r="P165" s="47"/>
      <c r="Q165" s="47"/>
      <c r="R165" s="47"/>
      <c r="S165" s="47"/>
      <c r="T165" s="47"/>
      <c r="U165" s="47"/>
      <c r="V165" s="47"/>
      <c r="W165" s="47"/>
      <c r="X165" s="47"/>
      <c r="Y165" s="47"/>
      <c r="Z165" s="47"/>
      <c r="AA165" s="47"/>
    </row>
    <row r="166" spans="1:27" ht="15.75" customHeight="1" x14ac:dyDescent="0.3">
      <c r="A166" s="47"/>
      <c r="B166" s="47"/>
      <c r="C166" s="47"/>
      <c r="D166" s="47"/>
      <c r="E166" s="47"/>
      <c r="F166" s="47"/>
      <c r="G166" s="47"/>
      <c r="H166" s="47"/>
      <c r="I166" s="47"/>
      <c r="J166" s="47"/>
      <c r="K166" s="47"/>
      <c r="L166" s="58"/>
      <c r="M166" s="47"/>
      <c r="N166" s="47"/>
      <c r="O166" s="47"/>
      <c r="P166" s="47"/>
      <c r="Q166" s="47"/>
      <c r="R166" s="47"/>
      <c r="S166" s="47"/>
      <c r="T166" s="47"/>
      <c r="U166" s="47"/>
      <c r="V166" s="47"/>
      <c r="W166" s="47"/>
      <c r="X166" s="47"/>
      <c r="Y166" s="47"/>
      <c r="Z166" s="47"/>
      <c r="AA166" s="47"/>
    </row>
    <row r="167" spans="1:27" ht="15.75" customHeight="1" x14ac:dyDescent="0.3">
      <c r="A167" s="47"/>
      <c r="B167" s="47"/>
      <c r="C167" s="47"/>
      <c r="D167" s="47"/>
      <c r="E167" s="47"/>
      <c r="F167" s="47"/>
      <c r="G167" s="47"/>
      <c r="H167" s="47"/>
      <c r="I167" s="47"/>
      <c r="J167" s="47"/>
      <c r="K167" s="47"/>
      <c r="L167" s="58"/>
      <c r="M167" s="47"/>
      <c r="N167" s="47"/>
      <c r="O167" s="47"/>
      <c r="P167" s="47"/>
      <c r="Q167" s="47"/>
      <c r="R167" s="47"/>
      <c r="S167" s="47"/>
      <c r="T167" s="47"/>
      <c r="U167" s="47"/>
      <c r="V167" s="47"/>
      <c r="W167" s="47"/>
      <c r="X167" s="47"/>
      <c r="Y167" s="47"/>
      <c r="Z167" s="47"/>
      <c r="AA167" s="47"/>
    </row>
    <row r="168" spans="1:27" ht="15.75" customHeight="1" x14ac:dyDescent="0.3">
      <c r="A168" s="47"/>
      <c r="B168" s="47"/>
      <c r="C168" s="47"/>
      <c r="D168" s="47"/>
      <c r="E168" s="47"/>
      <c r="F168" s="47"/>
      <c r="G168" s="47"/>
      <c r="H168" s="47"/>
      <c r="I168" s="47"/>
      <c r="J168" s="47"/>
      <c r="K168" s="47"/>
      <c r="L168" s="58"/>
      <c r="M168" s="47"/>
      <c r="N168" s="47"/>
      <c r="O168" s="47"/>
      <c r="P168" s="47"/>
      <c r="Q168" s="47"/>
      <c r="R168" s="47"/>
      <c r="S168" s="47"/>
      <c r="T168" s="47"/>
      <c r="U168" s="47"/>
      <c r="V168" s="47"/>
      <c r="W168" s="47"/>
      <c r="X168" s="47"/>
      <c r="Y168" s="47"/>
      <c r="Z168" s="47"/>
      <c r="AA168" s="47"/>
    </row>
    <row r="169" spans="1:27" ht="15.75" customHeight="1" x14ac:dyDescent="0.3">
      <c r="A169" s="47"/>
      <c r="B169" s="47"/>
      <c r="C169" s="47"/>
      <c r="D169" s="47"/>
      <c r="E169" s="47"/>
      <c r="F169" s="47"/>
      <c r="G169" s="47"/>
      <c r="H169" s="47"/>
      <c r="I169" s="47"/>
      <c r="J169" s="47"/>
      <c r="K169" s="47"/>
      <c r="L169" s="58"/>
      <c r="M169" s="47"/>
      <c r="N169" s="47"/>
      <c r="O169" s="47"/>
      <c r="P169" s="47"/>
      <c r="Q169" s="47"/>
      <c r="R169" s="47"/>
      <c r="S169" s="47"/>
      <c r="T169" s="47"/>
      <c r="U169" s="47"/>
      <c r="V169" s="47"/>
      <c r="W169" s="47"/>
      <c r="X169" s="47"/>
      <c r="Y169" s="47"/>
      <c r="Z169" s="47"/>
      <c r="AA169" s="47"/>
    </row>
    <row r="170" spans="1:27" ht="15.75" customHeight="1" x14ac:dyDescent="0.3">
      <c r="A170" s="47"/>
      <c r="B170" s="47"/>
      <c r="C170" s="47"/>
      <c r="D170" s="47"/>
      <c r="E170" s="47"/>
      <c r="F170" s="47"/>
      <c r="G170" s="47"/>
      <c r="H170" s="47"/>
      <c r="I170" s="47"/>
      <c r="J170" s="47"/>
      <c r="K170" s="47"/>
      <c r="L170" s="58"/>
      <c r="M170" s="47"/>
      <c r="N170" s="47"/>
      <c r="O170" s="47"/>
      <c r="P170" s="47"/>
      <c r="Q170" s="47"/>
      <c r="R170" s="47"/>
      <c r="S170" s="47"/>
      <c r="T170" s="47"/>
      <c r="U170" s="47"/>
      <c r="V170" s="47"/>
      <c r="W170" s="47"/>
      <c r="X170" s="47"/>
      <c r="Y170" s="47"/>
      <c r="Z170" s="47"/>
      <c r="AA170" s="47"/>
    </row>
    <row r="171" spans="1:27" ht="15.75" customHeight="1" x14ac:dyDescent="0.3">
      <c r="A171" s="47"/>
      <c r="B171" s="47"/>
      <c r="C171" s="47"/>
      <c r="D171" s="47"/>
      <c r="E171" s="47"/>
      <c r="F171" s="47"/>
      <c r="G171" s="47"/>
      <c r="H171" s="47"/>
      <c r="I171" s="47"/>
      <c r="J171" s="47"/>
      <c r="K171" s="47"/>
      <c r="L171" s="58"/>
      <c r="M171" s="47"/>
      <c r="N171" s="47"/>
      <c r="O171" s="47"/>
      <c r="P171" s="47"/>
      <c r="Q171" s="47"/>
      <c r="R171" s="47"/>
      <c r="S171" s="47"/>
      <c r="T171" s="47"/>
      <c r="U171" s="47"/>
      <c r="V171" s="47"/>
      <c r="W171" s="47"/>
      <c r="X171" s="47"/>
      <c r="Y171" s="47"/>
      <c r="Z171" s="47"/>
      <c r="AA171" s="47"/>
    </row>
    <row r="172" spans="1:27" ht="15.75" customHeight="1" x14ac:dyDescent="0.3">
      <c r="A172" s="47"/>
      <c r="B172" s="47"/>
      <c r="C172" s="47"/>
      <c r="D172" s="47"/>
      <c r="E172" s="47"/>
      <c r="F172" s="47"/>
      <c r="G172" s="47"/>
      <c r="H172" s="47"/>
      <c r="I172" s="47"/>
      <c r="J172" s="47"/>
      <c r="K172" s="47"/>
      <c r="L172" s="58"/>
      <c r="M172" s="47"/>
      <c r="N172" s="47"/>
      <c r="O172" s="47"/>
      <c r="P172" s="47"/>
      <c r="Q172" s="47"/>
      <c r="R172" s="47"/>
      <c r="S172" s="47"/>
      <c r="T172" s="47"/>
      <c r="U172" s="47"/>
      <c r="V172" s="47"/>
      <c r="W172" s="47"/>
      <c r="X172" s="47"/>
      <c r="Y172" s="47"/>
      <c r="Z172" s="47"/>
      <c r="AA172" s="47"/>
    </row>
    <row r="173" spans="1:27" ht="15.75" customHeight="1" x14ac:dyDescent="0.3">
      <c r="A173" s="47"/>
      <c r="B173" s="47"/>
      <c r="C173" s="47"/>
      <c r="D173" s="47"/>
      <c r="E173" s="47"/>
      <c r="F173" s="47"/>
      <c r="G173" s="47"/>
      <c r="H173" s="47"/>
      <c r="I173" s="47"/>
      <c r="J173" s="47"/>
      <c r="K173" s="47"/>
      <c r="L173" s="58"/>
      <c r="M173" s="47"/>
      <c r="N173" s="47"/>
      <c r="O173" s="47"/>
      <c r="P173" s="47"/>
      <c r="Q173" s="47"/>
      <c r="R173" s="47"/>
      <c r="S173" s="47"/>
      <c r="T173" s="47"/>
      <c r="U173" s="47"/>
      <c r="V173" s="47"/>
      <c r="W173" s="47"/>
      <c r="X173" s="47"/>
      <c r="Y173" s="47"/>
      <c r="Z173" s="47"/>
      <c r="AA173" s="47"/>
    </row>
    <row r="174" spans="1:27" ht="15.75" customHeight="1" x14ac:dyDescent="0.3">
      <c r="A174" s="47"/>
      <c r="B174" s="47"/>
      <c r="C174" s="47"/>
      <c r="D174" s="47"/>
      <c r="E174" s="47"/>
      <c r="F174" s="47"/>
      <c r="G174" s="47"/>
      <c r="H174" s="47"/>
      <c r="I174" s="47"/>
      <c r="J174" s="47"/>
      <c r="K174" s="47"/>
      <c r="L174" s="58"/>
      <c r="M174" s="47"/>
      <c r="N174" s="47"/>
      <c r="O174" s="47"/>
      <c r="P174" s="47"/>
      <c r="Q174" s="47"/>
      <c r="R174" s="47"/>
      <c r="S174" s="47"/>
      <c r="T174" s="47"/>
      <c r="U174" s="47"/>
      <c r="V174" s="47"/>
      <c r="W174" s="47"/>
      <c r="X174" s="47"/>
      <c r="Y174" s="47"/>
      <c r="Z174" s="47"/>
      <c r="AA174" s="47"/>
    </row>
    <row r="175" spans="1:27" ht="15.75" customHeight="1" x14ac:dyDescent="0.3">
      <c r="A175" s="47"/>
      <c r="B175" s="47"/>
      <c r="C175" s="47"/>
      <c r="D175" s="47"/>
      <c r="E175" s="47"/>
      <c r="F175" s="47"/>
      <c r="G175" s="47"/>
      <c r="H175" s="47"/>
      <c r="I175" s="47"/>
      <c r="J175" s="47"/>
      <c r="K175" s="47"/>
      <c r="L175" s="58"/>
      <c r="M175" s="47"/>
      <c r="N175" s="47"/>
      <c r="O175" s="47"/>
      <c r="P175" s="47"/>
      <c r="Q175" s="47"/>
      <c r="R175" s="47"/>
      <c r="S175" s="47"/>
      <c r="T175" s="47"/>
      <c r="U175" s="47"/>
      <c r="V175" s="47"/>
      <c r="W175" s="47"/>
      <c r="X175" s="47"/>
      <c r="Y175" s="47"/>
      <c r="Z175" s="47"/>
      <c r="AA175" s="47"/>
    </row>
    <row r="176" spans="1:27" ht="15.75" customHeight="1" x14ac:dyDescent="0.3">
      <c r="A176" s="47"/>
      <c r="B176" s="47"/>
      <c r="C176" s="47"/>
      <c r="D176" s="47"/>
      <c r="E176" s="47"/>
      <c r="F176" s="47"/>
      <c r="G176" s="47"/>
      <c r="H176" s="47"/>
      <c r="I176" s="47"/>
      <c r="J176" s="47"/>
      <c r="K176" s="47"/>
      <c r="L176" s="58"/>
      <c r="M176" s="47"/>
      <c r="N176" s="47"/>
      <c r="O176" s="47"/>
      <c r="P176" s="47"/>
      <c r="Q176" s="47"/>
      <c r="R176" s="47"/>
      <c r="S176" s="47"/>
      <c r="T176" s="47"/>
      <c r="U176" s="47"/>
      <c r="V176" s="47"/>
      <c r="W176" s="47"/>
      <c r="X176" s="47"/>
      <c r="Y176" s="47"/>
      <c r="Z176" s="47"/>
      <c r="AA176" s="47"/>
    </row>
    <row r="177" spans="1:27" ht="15.75" customHeight="1" x14ac:dyDescent="0.3">
      <c r="A177" s="47"/>
      <c r="B177" s="47"/>
      <c r="C177" s="47"/>
      <c r="D177" s="47"/>
      <c r="E177" s="47"/>
      <c r="F177" s="47"/>
      <c r="G177" s="47"/>
      <c r="H177" s="47"/>
      <c r="I177" s="47"/>
      <c r="J177" s="47"/>
      <c r="K177" s="47"/>
      <c r="L177" s="58"/>
      <c r="M177" s="47"/>
      <c r="N177" s="47"/>
      <c r="O177" s="47"/>
      <c r="P177" s="47"/>
      <c r="Q177" s="47"/>
      <c r="R177" s="47"/>
      <c r="S177" s="47"/>
      <c r="T177" s="47"/>
      <c r="U177" s="47"/>
      <c r="V177" s="47"/>
      <c r="W177" s="47"/>
      <c r="X177" s="47"/>
      <c r="Y177" s="47"/>
      <c r="Z177" s="47"/>
      <c r="AA177" s="47"/>
    </row>
    <row r="178" spans="1:27" ht="15.75" customHeight="1" x14ac:dyDescent="0.3">
      <c r="A178" s="47"/>
      <c r="B178" s="47"/>
      <c r="C178" s="47"/>
      <c r="D178" s="47"/>
      <c r="E178" s="47"/>
      <c r="F178" s="47"/>
      <c r="G178" s="47"/>
      <c r="H178" s="47"/>
      <c r="I178" s="47"/>
      <c r="J178" s="47"/>
      <c r="K178" s="47"/>
      <c r="L178" s="58"/>
      <c r="M178" s="47"/>
      <c r="N178" s="47"/>
      <c r="O178" s="47"/>
      <c r="P178" s="47"/>
      <c r="Q178" s="47"/>
      <c r="R178" s="47"/>
      <c r="S178" s="47"/>
      <c r="T178" s="47"/>
      <c r="U178" s="47"/>
      <c r="V178" s="47"/>
      <c r="W178" s="47"/>
      <c r="X178" s="47"/>
      <c r="Y178" s="47"/>
      <c r="Z178" s="47"/>
      <c r="AA178" s="47"/>
    </row>
    <row r="179" spans="1:27" ht="15.75" customHeight="1" x14ac:dyDescent="0.3">
      <c r="A179" s="47"/>
      <c r="B179" s="47"/>
      <c r="C179" s="47"/>
      <c r="D179" s="47"/>
      <c r="E179" s="47"/>
      <c r="F179" s="47"/>
      <c r="G179" s="47"/>
      <c r="H179" s="47"/>
      <c r="I179" s="47"/>
      <c r="J179" s="47"/>
      <c r="K179" s="47"/>
      <c r="L179" s="58"/>
      <c r="M179" s="47"/>
      <c r="N179" s="47"/>
      <c r="O179" s="47"/>
      <c r="P179" s="47"/>
      <c r="Q179" s="47"/>
      <c r="R179" s="47"/>
      <c r="S179" s="47"/>
      <c r="T179" s="47"/>
      <c r="U179" s="47"/>
      <c r="V179" s="47"/>
      <c r="W179" s="47"/>
      <c r="X179" s="47"/>
      <c r="Y179" s="47"/>
      <c r="Z179" s="47"/>
      <c r="AA179" s="47"/>
    </row>
    <row r="180" spans="1:27" ht="15.75" customHeight="1" x14ac:dyDescent="0.3">
      <c r="A180" s="47"/>
      <c r="B180" s="47"/>
      <c r="C180" s="47"/>
      <c r="D180" s="47"/>
      <c r="E180" s="47"/>
      <c r="F180" s="47"/>
      <c r="G180" s="47"/>
      <c r="H180" s="47"/>
      <c r="I180" s="47"/>
      <c r="J180" s="47"/>
      <c r="K180" s="47"/>
      <c r="L180" s="58"/>
      <c r="M180" s="47"/>
      <c r="N180" s="47"/>
      <c r="O180" s="47"/>
      <c r="P180" s="47"/>
      <c r="Q180" s="47"/>
      <c r="R180" s="47"/>
      <c r="S180" s="47"/>
      <c r="T180" s="47"/>
      <c r="U180" s="47"/>
      <c r="V180" s="47"/>
      <c r="W180" s="47"/>
      <c r="X180" s="47"/>
      <c r="Y180" s="47"/>
      <c r="Z180" s="47"/>
      <c r="AA180" s="47"/>
    </row>
    <row r="181" spans="1:27" ht="15.75" customHeight="1" x14ac:dyDescent="0.3">
      <c r="A181" s="47"/>
      <c r="B181" s="47"/>
      <c r="C181" s="47"/>
      <c r="D181" s="47"/>
      <c r="E181" s="47"/>
      <c r="F181" s="47"/>
      <c r="G181" s="47"/>
      <c r="H181" s="47"/>
      <c r="I181" s="47"/>
      <c r="J181" s="47"/>
      <c r="K181" s="47"/>
      <c r="L181" s="58"/>
      <c r="M181" s="47"/>
      <c r="N181" s="47"/>
      <c r="O181" s="47"/>
      <c r="P181" s="47"/>
      <c r="Q181" s="47"/>
      <c r="R181" s="47"/>
      <c r="S181" s="47"/>
      <c r="T181" s="47"/>
      <c r="U181" s="47"/>
      <c r="V181" s="47"/>
      <c r="W181" s="47"/>
      <c r="X181" s="47"/>
      <c r="Y181" s="47"/>
      <c r="Z181" s="47"/>
      <c r="AA181" s="47"/>
    </row>
    <row r="182" spans="1:27" ht="15.75" customHeight="1" x14ac:dyDescent="0.3">
      <c r="A182" s="47"/>
      <c r="B182" s="47"/>
      <c r="C182" s="47"/>
      <c r="D182" s="47"/>
      <c r="E182" s="47"/>
      <c r="F182" s="47"/>
      <c r="G182" s="47"/>
      <c r="H182" s="47"/>
      <c r="I182" s="47"/>
      <c r="J182" s="47"/>
      <c r="K182" s="47"/>
      <c r="L182" s="58"/>
      <c r="M182" s="47"/>
      <c r="N182" s="47"/>
      <c r="O182" s="47"/>
      <c r="P182" s="47"/>
      <c r="Q182" s="47"/>
      <c r="R182" s="47"/>
      <c r="S182" s="47"/>
      <c r="T182" s="47"/>
      <c r="U182" s="47"/>
      <c r="V182" s="47"/>
      <c r="W182" s="47"/>
      <c r="X182" s="47"/>
      <c r="Y182" s="47"/>
      <c r="Z182" s="47"/>
      <c r="AA182" s="47"/>
    </row>
    <row r="183" spans="1:27" ht="15.75" customHeight="1" x14ac:dyDescent="0.3">
      <c r="A183" s="47"/>
      <c r="B183" s="47"/>
      <c r="C183" s="47"/>
      <c r="D183" s="47"/>
      <c r="E183" s="47"/>
      <c r="F183" s="47"/>
      <c r="G183" s="47"/>
      <c r="H183" s="47"/>
      <c r="I183" s="47"/>
      <c r="J183" s="47"/>
      <c r="K183" s="47"/>
      <c r="L183" s="58"/>
      <c r="M183" s="47"/>
      <c r="N183" s="47"/>
      <c r="O183" s="47"/>
      <c r="P183" s="47"/>
      <c r="Q183" s="47"/>
      <c r="R183" s="47"/>
      <c r="S183" s="47"/>
      <c r="T183" s="47"/>
      <c r="U183" s="47"/>
      <c r="V183" s="47"/>
      <c r="W183" s="47"/>
      <c r="X183" s="47"/>
      <c r="Y183" s="47"/>
      <c r="Z183" s="47"/>
      <c r="AA183" s="47"/>
    </row>
    <row r="184" spans="1:27" ht="15.75" customHeight="1" x14ac:dyDescent="0.3">
      <c r="A184" s="47"/>
      <c r="B184" s="47"/>
      <c r="C184" s="47"/>
      <c r="D184" s="47"/>
      <c r="E184" s="47"/>
      <c r="F184" s="47"/>
      <c r="G184" s="47"/>
      <c r="H184" s="47"/>
      <c r="I184" s="47"/>
      <c r="J184" s="47"/>
      <c r="K184" s="47"/>
      <c r="L184" s="58"/>
      <c r="M184" s="47"/>
      <c r="N184" s="47"/>
      <c r="O184" s="47"/>
      <c r="P184" s="47"/>
      <c r="Q184" s="47"/>
      <c r="R184" s="47"/>
      <c r="S184" s="47"/>
      <c r="T184" s="47"/>
      <c r="U184" s="47"/>
      <c r="V184" s="47"/>
      <c r="W184" s="47"/>
      <c r="X184" s="47"/>
      <c r="Y184" s="47"/>
      <c r="Z184" s="47"/>
      <c r="AA184" s="47"/>
    </row>
    <row r="185" spans="1:27" ht="15.75" customHeight="1" x14ac:dyDescent="0.3">
      <c r="A185" s="47"/>
      <c r="B185" s="47"/>
      <c r="C185" s="47"/>
      <c r="D185" s="47"/>
      <c r="E185" s="47"/>
      <c r="F185" s="47"/>
      <c r="G185" s="47"/>
      <c r="H185" s="47"/>
      <c r="I185" s="47"/>
      <c r="J185" s="47"/>
      <c r="K185" s="47"/>
      <c r="L185" s="58"/>
      <c r="M185" s="47"/>
      <c r="N185" s="47"/>
      <c r="O185" s="47"/>
      <c r="P185" s="47"/>
      <c r="Q185" s="47"/>
      <c r="R185" s="47"/>
      <c r="S185" s="47"/>
      <c r="T185" s="47"/>
      <c r="U185" s="47"/>
      <c r="V185" s="47"/>
      <c r="W185" s="47"/>
      <c r="X185" s="47"/>
      <c r="Y185" s="47"/>
      <c r="Z185" s="47"/>
      <c r="AA185" s="47"/>
    </row>
    <row r="186" spans="1:27" ht="15.75" customHeight="1" x14ac:dyDescent="0.3">
      <c r="A186" s="47"/>
      <c r="B186" s="47"/>
      <c r="C186" s="47"/>
      <c r="D186" s="47"/>
      <c r="E186" s="47"/>
      <c r="F186" s="47"/>
      <c r="G186" s="47"/>
      <c r="H186" s="47"/>
      <c r="I186" s="47"/>
      <c r="J186" s="47"/>
      <c r="K186" s="47"/>
      <c r="L186" s="58"/>
      <c r="M186" s="47"/>
      <c r="N186" s="47"/>
      <c r="O186" s="47"/>
      <c r="P186" s="47"/>
      <c r="Q186" s="47"/>
      <c r="R186" s="47"/>
      <c r="S186" s="47"/>
      <c r="T186" s="47"/>
      <c r="U186" s="47"/>
      <c r="V186" s="47"/>
      <c r="W186" s="47"/>
      <c r="X186" s="47"/>
      <c r="Y186" s="47"/>
      <c r="Z186" s="47"/>
      <c r="AA186" s="47"/>
    </row>
    <row r="187" spans="1:27" ht="15.75" customHeight="1" x14ac:dyDescent="0.3">
      <c r="A187" s="47"/>
      <c r="B187" s="47"/>
      <c r="C187" s="47"/>
      <c r="D187" s="47"/>
      <c r="E187" s="47"/>
      <c r="F187" s="47"/>
      <c r="G187" s="47"/>
      <c r="H187" s="47"/>
      <c r="I187" s="47"/>
      <c r="J187" s="47"/>
      <c r="K187" s="47"/>
      <c r="L187" s="58"/>
      <c r="M187" s="47"/>
      <c r="N187" s="47"/>
      <c r="O187" s="47"/>
      <c r="P187" s="47"/>
      <c r="Q187" s="47"/>
      <c r="R187" s="47"/>
      <c r="S187" s="47"/>
      <c r="T187" s="47"/>
      <c r="U187" s="47"/>
      <c r="V187" s="47"/>
      <c r="W187" s="47"/>
      <c r="X187" s="47"/>
      <c r="Y187" s="47"/>
      <c r="Z187" s="47"/>
      <c r="AA187" s="47"/>
    </row>
    <row r="188" spans="1:27" ht="15.75" customHeight="1" x14ac:dyDescent="0.3">
      <c r="A188" s="47"/>
      <c r="B188" s="47"/>
      <c r="C188" s="47"/>
      <c r="D188" s="47"/>
      <c r="E188" s="47"/>
      <c r="F188" s="47"/>
      <c r="G188" s="47"/>
      <c r="H188" s="47"/>
      <c r="I188" s="47"/>
      <c r="J188" s="47"/>
      <c r="K188" s="47"/>
      <c r="L188" s="58"/>
      <c r="M188" s="47"/>
      <c r="N188" s="47"/>
      <c r="O188" s="47"/>
      <c r="P188" s="47"/>
      <c r="Q188" s="47"/>
      <c r="R188" s="47"/>
      <c r="S188" s="47"/>
      <c r="T188" s="47"/>
      <c r="U188" s="47"/>
      <c r="V188" s="47"/>
      <c r="W188" s="47"/>
      <c r="X188" s="47"/>
      <c r="Y188" s="47"/>
      <c r="Z188" s="47"/>
      <c r="AA188" s="47"/>
    </row>
    <row r="189" spans="1:27" ht="15.75" customHeight="1" x14ac:dyDescent="0.3">
      <c r="A189" s="47"/>
      <c r="B189" s="47"/>
      <c r="C189" s="47"/>
      <c r="D189" s="47"/>
      <c r="E189" s="47"/>
      <c r="F189" s="47"/>
      <c r="G189" s="47"/>
      <c r="H189" s="47"/>
      <c r="I189" s="47"/>
      <c r="J189" s="47"/>
      <c r="K189" s="47"/>
      <c r="L189" s="58"/>
      <c r="M189" s="47"/>
      <c r="N189" s="47"/>
      <c r="O189" s="47"/>
      <c r="P189" s="47"/>
      <c r="Q189" s="47"/>
      <c r="R189" s="47"/>
      <c r="S189" s="47"/>
      <c r="T189" s="47"/>
      <c r="U189" s="47"/>
      <c r="V189" s="47"/>
      <c r="W189" s="47"/>
      <c r="X189" s="47"/>
      <c r="Y189" s="47"/>
      <c r="Z189" s="47"/>
      <c r="AA189" s="47"/>
    </row>
    <row r="190" spans="1:27" ht="15.75" customHeight="1" x14ac:dyDescent="0.3">
      <c r="A190" s="47"/>
      <c r="B190" s="47"/>
      <c r="C190" s="47"/>
      <c r="D190" s="47"/>
      <c r="E190" s="47"/>
      <c r="F190" s="47"/>
      <c r="G190" s="47"/>
      <c r="H190" s="47"/>
      <c r="I190" s="47"/>
      <c r="J190" s="47"/>
      <c r="K190" s="47"/>
      <c r="L190" s="58"/>
      <c r="M190" s="47"/>
      <c r="N190" s="47"/>
      <c r="O190" s="47"/>
      <c r="P190" s="47"/>
      <c r="Q190" s="47"/>
      <c r="R190" s="47"/>
      <c r="S190" s="47"/>
      <c r="T190" s="47"/>
      <c r="U190" s="47"/>
      <c r="V190" s="47"/>
      <c r="W190" s="47"/>
      <c r="X190" s="47"/>
      <c r="Y190" s="47"/>
      <c r="Z190" s="47"/>
      <c r="AA190" s="47"/>
    </row>
    <row r="191" spans="1:27" ht="15.75" customHeight="1" x14ac:dyDescent="0.3">
      <c r="A191" s="47"/>
      <c r="B191" s="47"/>
      <c r="C191" s="47"/>
      <c r="D191" s="47"/>
      <c r="E191" s="47"/>
      <c r="F191" s="47"/>
      <c r="G191" s="47"/>
      <c r="H191" s="47"/>
      <c r="I191" s="47"/>
      <c r="J191" s="47"/>
      <c r="K191" s="47"/>
      <c r="L191" s="58"/>
      <c r="M191" s="47"/>
      <c r="N191" s="47"/>
      <c r="O191" s="47"/>
      <c r="P191" s="47"/>
      <c r="Q191" s="47"/>
      <c r="R191" s="47"/>
      <c r="S191" s="47"/>
      <c r="T191" s="47"/>
      <c r="U191" s="47"/>
      <c r="V191" s="47"/>
      <c r="W191" s="47"/>
      <c r="X191" s="47"/>
      <c r="Y191" s="47"/>
      <c r="Z191" s="47"/>
      <c r="AA191" s="47"/>
    </row>
    <row r="192" spans="1:27" ht="15.75" customHeight="1" x14ac:dyDescent="0.3">
      <c r="A192" s="47"/>
      <c r="B192" s="47"/>
      <c r="C192" s="47"/>
      <c r="D192" s="47"/>
      <c r="E192" s="47"/>
      <c r="F192" s="47"/>
      <c r="G192" s="47"/>
      <c r="H192" s="47"/>
      <c r="I192" s="47"/>
      <c r="J192" s="47"/>
      <c r="K192" s="47"/>
      <c r="L192" s="58"/>
      <c r="M192" s="47"/>
      <c r="N192" s="47"/>
      <c r="O192" s="47"/>
      <c r="P192" s="47"/>
      <c r="Q192" s="47"/>
      <c r="R192" s="47"/>
      <c r="S192" s="47"/>
      <c r="T192" s="47"/>
      <c r="U192" s="47"/>
      <c r="V192" s="47"/>
      <c r="W192" s="47"/>
      <c r="X192" s="47"/>
      <c r="Y192" s="47"/>
      <c r="Z192" s="47"/>
      <c r="AA192" s="47"/>
    </row>
    <row r="193" spans="1:27" ht="15.75" customHeight="1" x14ac:dyDescent="0.3">
      <c r="A193" s="47"/>
      <c r="B193" s="47"/>
      <c r="C193" s="47"/>
      <c r="D193" s="47"/>
      <c r="E193" s="47"/>
      <c r="F193" s="47"/>
      <c r="G193" s="47"/>
      <c r="H193" s="47"/>
      <c r="I193" s="47"/>
      <c r="J193" s="47"/>
      <c r="K193" s="47"/>
      <c r="L193" s="58"/>
      <c r="M193" s="47"/>
      <c r="N193" s="47"/>
      <c r="O193" s="47"/>
      <c r="P193" s="47"/>
      <c r="Q193" s="47"/>
      <c r="R193" s="47"/>
      <c r="S193" s="47"/>
      <c r="T193" s="47"/>
      <c r="U193" s="47"/>
      <c r="V193" s="47"/>
      <c r="W193" s="47"/>
      <c r="X193" s="47"/>
      <c r="Y193" s="47"/>
      <c r="Z193" s="47"/>
      <c r="AA193" s="47"/>
    </row>
    <row r="194" spans="1:27" ht="15.75" customHeight="1" x14ac:dyDescent="0.3">
      <c r="A194" s="47"/>
      <c r="B194" s="47"/>
      <c r="C194" s="47"/>
      <c r="D194" s="47"/>
      <c r="E194" s="47"/>
      <c r="F194" s="47"/>
      <c r="G194" s="47"/>
      <c r="H194" s="47"/>
      <c r="I194" s="47"/>
      <c r="J194" s="47"/>
      <c r="K194" s="47"/>
      <c r="L194" s="58"/>
      <c r="M194" s="47"/>
      <c r="N194" s="47"/>
      <c r="O194" s="47"/>
      <c r="P194" s="47"/>
      <c r="Q194" s="47"/>
      <c r="R194" s="47"/>
      <c r="S194" s="47"/>
      <c r="T194" s="47"/>
      <c r="U194" s="47"/>
      <c r="V194" s="47"/>
      <c r="W194" s="47"/>
      <c r="X194" s="47"/>
      <c r="Y194" s="47"/>
      <c r="Z194" s="47"/>
      <c r="AA194" s="47"/>
    </row>
    <row r="195" spans="1:27" ht="15.75" customHeight="1" x14ac:dyDescent="0.3">
      <c r="A195" s="47"/>
      <c r="B195" s="47"/>
      <c r="C195" s="47"/>
      <c r="D195" s="47"/>
      <c r="E195" s="47"/>
      <c r="F195" s="47"/>
      <c r="G195" s="47"/>
      <c r="H195" s="47"/>
      <c r="I195" s="47"/>
      <c r="J195" s="47"/>
      <c r="K195" s="47"/>
      <c r="L195" s="58"/>
      <c r="M195" s="47"/>
      <c r="N195" s="47"/>
      <c r="O195" s="47"/>
      <c r="P195" s="47"/>
      <c r="Q195" s="47"/>
      <c r="R195" s="47"/>
      <c r="S195" s="47"/>
      <c r="T195" s="47"/>
      <c r="U195" s="47"/>
      <c r="V195" s="47"/>
      <c r="W195" s="47"/>
      <c r="X195" s="47"/>
      <c r="Y195" s="47"/>
      <c r="Z195" s="47"/>
      <c r="AA195" s="47"/>
    </row>
    <row r="196" spans="1:27" ht="15.75" customHeight="1" x14ac:dyDescent="0.3">
      <c r="A196" s="47"/>
      <c r="B196" s="47"/>
      <c r="C196" s="47"/>
      <c r="D196" s="47"/>
      <c r="E196" s="47"/>
      <c r="F196" s="47"/>
      <c r="G196" s="47"/>
      <c r="H196" s="47"/>
      <c r="I196" s="47"/>
      <c r="J196" s="47"/>
      <c r="K196" s="47"/>
      <c r="L196" s="58"/>
      <c r="M196" s="47"/>
      <c r="N196" s="47"/>
      <c r="O196" s="47"/>
      <c r="P196" s="47"/>
      <c r="Q196" s="47"/>
      <c r="R196" s="47"/>
      <c r="S196" s="47"/>
      <c r="T196" s="47"/>
      <c r="U196" s="47"/>
      <c r="V196" s="47"/>
      <c r="W196" s="47"/>
      <c r="X196" s="47"/>
      <c r="Y196" s="47"/>
      <c r="Z196" s="47"/>
      <c r="AA196" s="47"/>
    </row>
    <row r="197" spans="1:27" ht="15.75" customHeight="1" x14ac:dyDescent="0.3">
      <c r="A197" s="47"/>
      <c r="B197" s="47"/>
      <c r="C197" s="47"/>
      <c r="D197" s="47"/>
      <c r="E197" s="47"/>
      <c r="F197" s="47"/>
      <c r="G197" s="47"/>
      <c r="H197" s="47"/>
      <c r="I197" s="47"/>
      <c r="J197" s="47"/>
      <c r="K197" s="47"/>
      <c r="L197" s="58"/>
      <c r="M197" s="47"/>
      <c r="N197" s="47"/>
      <c r="O197" s="47"/>
      <c r="P197" s="47"/>
      <c r="Q197" s="47"/>
      <c r="R197" s="47"/>
      <c r="S197" s="47"/>
      <c r="T197" s="47"/>
      <c r="U197" s="47"/>
      <c r="V197" s="47"/>
      <c r="W197" s="47"/>
      <c r="X197" s="47"/>
      <c r="Y197" s="47"/>
      <c r="Z197" s="47"/>
      <c r="AA197" s="47"/>
    </row>
    <row r="198" spans="1:27" ht="15.75" customHeight="1" x14ac:dyDescent="0.3">
      <c r="A198" s="47"/>
      <c r="B198" s="47"/>
      <c r="C198" s="47"/>
      <c r="D198" s="47"/>
      <c r="E198" s="47"/>
      <c r="F198" s="47"/>
      <c r="G198" s="47"/>
      <c r="H198" s="47"/>
      <c r="I198" s="47"/>
      <c r="J198" s="47"/>
      <c r="K198" s="47"/>
      <c r="L198" s="58"/>
      <c r="M198" s="47"/>
      <c r="N198" s="47"/>
      <c r="O198" s="47"/>
      <c r="P198" s="47"/>
      <c r="Q198" s="47"/>
      <c r="R198" s="47"/>
      <c r="S198" s="47"/>
      <c r="T198" s="47"/>
      <c r="U198" s="47"/>
      <c r="V198" s="47"/>
      <c r="W198" s="47"/>
      <c r="X198" s="47"/>
      <c r="Y198" s="47"/>
      <c r="Z198" s="47"/>
      <c r="AA198" s="47"/>
    </row>
    <row r="199" spans="1:27" ht="15.75" customHeight="1" x14ac:dyDescent="0.3">
      <c r="A199" s="47"/>
      <c r="B199" s="47"/>
      <c r="C199" s="47"/>
      <c r="D199" s="47"/>
      <c r="E199" s="47"/>
      <c r="F199" s="47"/>
      <c r="G199" s="47"/>
      <c r="H199" s="47"/>
      <c r="I199" s="47"/>
      <c r="J199" s="47"/>
      <c r="K199" s="47"/>
      <c r="L199" s="58"/>
      <c r="M199" s="47"/>
      <c r="N199" s="47"/>
      <c r="O199" s="47"/>
      <c r="P199" s="47"/>
      <c r="Q199" s="47"/>
      <c r="R199" s="47"/>
      <c r="S199" s="47"/>
      <c r="T199" s="47"/>
      <c r="U199" s="47"/>
      <c r="V199" s="47"/>
      <c r="W199" s="47"/>
      <c r="X199" s="47"/>
      <c r="Y199" s="47"/>
      <c r="Z199" s="47"/>
      <c r="AA199" s="47"/>
    </row>
    <row r="200" spans="1:27" ht="15.75" customHeight="1" x14ac:dyDescent="0.3">
      <c r="A200" s="47"/>
      <c r="B200" s="47"/>
      <c r="C200" s="47"/>
      <c r="D200" s="47"/>
      <c r="E200" s="47"/>
      <c r="F200" s="47"/>
      <c r="G200" s="47"/>
      <c r="H200" s="47"/>
      <c r="I200" s="47"/>
      <c r="J200" s="47"/>
      <c r="K200" s="47"/>
      <c r="L200" s="58"/>
      <c r="M200" s="47"/>
      <c r="N200" s="47"/>
      <c r="O200" s="47"/>
      <c r="P200" s="47"/>
      <c r="Q200" s="47"/>
      <c r="R200" s="47"/>
      <c r="S200" s="47"/>
      <c r="T200" s="47"/>
      <c r="U200" s="47"/>
      <c r="V200" s="47"/>
      <c r="W200" s="47"/>
      <c r="X200" s="47"/>
      <c r="Y200" s="47"/>
      <c r="Z200" s="47"/>
      <c r="AA200" s="47"/>
    </row>
    <row r="201" spans="1:27" ht="15.75" customHeight="1" x14ac:dyDescent="0.3">
      <c r="A201" s="47"/>
      <c r="B201" s="47"/>
      <c r="C201" s="47"/>
      <c r="D201" s="47"/>
      <c r="E201" s="47"/>
      <c r="F201" s="47"/>
      <c r="G201" s="47"/>
      <c r="H201" s="47"/>
      <c r="I201" s="47"/>
      <c r="J201" s="47"/>
      <c r="K201" s="47"/>
      <c r="L201" s="58"/>
      <c r="M201" s="47"/>
      <c r="N201" s="47"/>
      <c r="O201" s="47"/>
      <c r="P201" s="47"/>
      <c r="Q201" s="47"/>
      <c r="R201" s="47"/>
      <c r="S201" s="47"/>
      <c r="T201" s="47"/>
      <c r="U201" s="47"/>
      <c r="V201" s="47"/>
      <c r="W201" s="47"/>
      <c r="X201" s="47"/>
      <c r="Y201" s="47"/>
      <c r="Z201" s="47"/>
      <c r="AA201" s="47"/>
    </row>
    <row r="202" spans="1:27" ht="15.75" customHeight="1" x14ac:dyDescent="0.3">
      <c r="A202" s="47"/>
      <c r="B202" s="47"/>
      <c r="C202" s="47"/>
      <c r="D202" s="47"/>
      <c r="E202" s="47"/>
      <c r="F202" s="47"/>
      <c r="G202" s="47"/>
      <c r="H202" s="47"/>
      <c r="I202" s="47"/>
      <c r="J202" s="47"/>
      <c r="K202" s="47"/>
      <c r="L202" s="58"/>
      <c r="M202" s="47"/>
      <c r="N202" s="47"/>
      <c r="O202" s="47"/>
      <c r="P202" s="47"/>
      <c r="Q202" s="47"/>
      <c r="R202" s="47"/>
      <c r="S202" s="47"/>
      <c r="T202" s="47"/>
      <c r="U202" s="47"/>
      <c r="V202" s="47"/>
      <c r="W202" s="47"/>
      <c r="X202" s="47"/>
      <c r="Y202" s="47"/>
      <c r="Z202" s="47"/>
      <c r="AA202" s="47"/>
    </row>
    <row r="203" spans="1:27" ht="15.75" customHeight="1" x14ac:dyDescent="0.3">
      <c r="A203" s="47"/>
      <c r="B203" s="47"/>
      <c r="C203" s="47"/>
      <c r="D203" s="47"/>
      <c r="E203" s="47"/>
      <c r="F203" s="47"/>
      <c r="G203" s="47"/>
      <c r="H203" s="47"/>
      <c r="I203" s="47"/>
      <c r="J203" s="47"/>
      <c r="K203" s="47"/>
      <c r="L203" s="58"/>
      <c r="M203" s="47"/>
      <c r="N203" s="47"/>
      <c r="O203" s="47"/>
      <c r="P203" s="47"/>
      <c r="Q203" s="47"/>
      <c r="R203" s="47"/>
      <c r="S203" s="47"/>
      <c r="T203" s="47"/>
      <c r="U203" s="47"/>
      <c r="V203" s="47"/>
      <c r="W203" s="47"/>
      <c r="X203" s="47"/>
      <c r="Y203" s="47"/>
      <c r="Z203" s="47"/>
      <c r="AA203" s="47"/>
    </row>
    <row r="204" spans="1:27" ht="15.75" customHeight="1" x14ac:dyDescent="0.3">
      <c r="A204" s="47"/>
      <c r="B204" s="47"/>
      <c r="C204" s="47"/>
      <c r="D204" s="47"/>
      <c r="E204" s="47"/>
      <c r="F204" s="47"/>
      <c r="G204" s="47"/>
      <c r="H204" s="47"/>
      <c r="I204" s="47"/>
      <c r="J204" s="47"/>
      <c r="K204" s="47"/>
      <c r="L204" s="58"/>
      <c r="M204" s="47"/>
      <c r="N204" s="47"/>
      <c r="O204" s="47"/>
      <c r="P204" s="47"/>
      <c r="Q204" s="47"/>
      <c r="R204" s="47"/>
      <c r="S204" s="47"/>
      <c r="T204" s="47"/>
      <c r="U204" s="47"/>
      <c r="V204" s="47"/>
      <c r="W204" s="47"/>
      <c r="X204" s="47"/>
      <c r="Y204" s="47"/>
      <c r="Z204" s="47"/>
      <c r="AA204" s="47"/>
    </row>
    <row r="205" spans="1:27" ht="15.75" customHeight="1" x14ac:dyDescent="0.3">
      <c r="A205" s="47"/>
      <c r="B205" s="47"/>
      <c r="C205" s="47"/>
      <c r="D205" s="47"/>
      <c r="E205" s="47"/>
      <c r="F205" s="47"/>
      <c r="G205" s="47"/>
      <c r="H205" s="47"/>
      <c r="I205" s="47"/>
      <c r="J205" s="47"/>
      <c r="K205" s="47"/>
      <c r="L205" s="58"/>
      <c r="M205" s="47"/>
      <c r="N205" s="47"/>
      <c r="O205" s="47"/>
      <c r="P205" s="47"/>
      <c r="Q205" s="47"/>
      <c r="R205" s="47"/>
      <c r="S205" s="47"/>
      <c r="T205" s="47"/>
      <c r="U205" s="47"/>
      <c r="V205" s="47"/>
      <c r="W205" s="47"/>
      <c r="X205" s="47"/>
      <c r="Y205" s="47"/>
      <c r="Z205" s="47"/>
      <c r="AA205" s="47"/>
    </row>
    <row r="206" spans="1:27" ht="15.75" customHeight="1" x14ac:dyDescent="0.3">
      <c r="A206" s="47"/>
      <c r="B206" s="47"/>
      <c r="C206" s="47"/>
      <c r="D206" s="47"/>
      <c r="E206" s="47"/>
      <c r="F206" s="47"/>
      <c r="G206" s="47"/>
      <c r="H206" s="47"/>
      <c r="I206" s="47"/>
      <c r="J206" s="47"/>
      <c r="K206" s="47"/>
      <c r="L206" s="58"/>
      <c r="M206" s="47"/>
      <c r="N206" s="47"/>
      <c r="O206" s="47"/>
      <c r="P206" s="47"/>
      <c r="Q206" s="47"/>
      <c r="R206" s="47"/>
      <c r="S206" s="47"/>
      <c r="T206" s="47"/>
      <c r="U206" s="47"/>
      <c r="V206" s="47"/>
      <c r="W206" s="47"/>
      <c r="X206" s="47"/>
      <c r="Y206" s="47"/>
      <c r="Z206" s="47"/>
      <c r="AA206" s="47"/>
    </row>
    <row r="207" spans="1:27" ht="15.75" customHeight="1" x14ac:dyDescent="0.3">
      <c r="A207" s="47"/>
      <c r="B207" s="47"/>
      <c r="C207" s="47"/>
      <c r="D207" s="47"/>
      <c r="E207" s="47"/>
      <c r="F207" s="47"/>
      <c r="G207" s="47"/>
      <c r="H207" s="47"/>
      <c r="I207" s="47"/>
      <c r="J207" s="47"/>
      <c r="K207" s="47"/>
      <c r="L207" s="58"/>
      <c r="M207" s="47"/>
      <c r="N207" s="47"/>
      <c r="O207" s="47"/>
      <c r="P207" s="47"/>
      <c r="Q207" s="47"/>
      <c r="R207" s="47"/>
      <c r="S207" s="47"/>
      <c r="T207" s="47"/>
      <c r="U207" s="47"/>
      <c r="V207" s="47"/>
      <c r="W207" s="47"/>
      <c r="X207" s="47"/>
      <c r="Y207" s="47"/>
      <c r="Z207" s="47"/>
      <c r="AA207" s="47"/>
    </row>
    <row r="208" spans="1:27" ht="15.75" customHeight="1" x14ac:dyDescent="0.3">
      <c r="A208" s="47"/>
      <c r="B208" s="47"/>
      <c r="C208" s="47"/>
      <c r="D208" s="47"/>
      <c r="E208" s="47"/>
      <c r="F208" s="47"/>
      <c r="G208" s="47"/>
      <c r="H208" s="47"/>
      <c r="I208" s="47"/>
      <c r="J208" s="47"/>
      <c r="K208" s="47"/>
      <c r="L208" s="58"/>
      <c r="M208" s="47"/>
      <c r="N208" s="47"/>
      <c r="O208" s="47"/>
      <c r="P208" s="47"/>
      <c r="Q208" s="47"/>
      <c r="R208" s="47"/>
      <c r="S208" s="47"/>
      <c r="T208" s="47"/>
      <c r="U208" s="47"/>
      <c r="V208" s="47"/>
      <c r="W208" s="47"/>
      <c r="X208" s="47"/>
      <c r="Y208" s="47"/>
      <c r="Z208" s="47"/>
      <c r="AA208" s="47"/>
    </row>
    <row r="209" spans="1:27" ht="15.75" customHeight="1" x14ac:dyDescent="0.3">
      <c r="A209" s="47"/>
      <c r="B209" s="47"/>
      <c r="C209" s="47"/>
      <c r="D209" s="47"/>
      <c r="E209" s="47"/>
      <c r="F209" s="47"/>
      <c r="G209" s="47"/>
      <c r="H209" s="47"/>
      <c r="I209" s="47"/>
      <c r="J209" s="47"/>
      <c r="K209" s="47"/>
      <c r="L209" s="58"/>
      <c r="M209" s="47"/>
      <c r="N209" s="47"/>
      <c r="O209" s="47"/>
      <c r="P209" s="47"/>
      <c r="Q209" s="47"/>
      <c r="R209" s="47"/>
      <c r="S209" s="47"/>
      <c r="T209" s="47"/>
      <c r="U209" s="47"/>
      <c r="V209" s="47"/>
      <c r="W209" s="47"/>
      <c r="X209" s="47"/>
      <c r="Y209" s="47"/>
      <c r="Z209" s="47"/>
      <c r="AA209" s="47"/>
    </row>
    <row r="210" spans="1:27" ht="15.75" customHeight="1" x14ac:dyDescent="0.3">
      <c r="A210" s="47"/>
      <c r="B210" s="47"/>
      <c r="C210" s="47"/>
      <c r="D210" s="47"/>
      <c r="E210" s="47"/>
      <c r="F210" s="47"/>
      <c r="G210" s="47"/>
      <c r="H210" s="47"/>
      <c r="I210" s="47"/>
      <c r="J210" s="47"/>
      <c r="K210" s="47"/>
      <c r="L210" s="58"/>
      <c r="M210" s="47"/>
      <c r="N210" s="47"/>
      <c r="O210" s="47"/>
      <c r="P210" s="47"/>
      <c r="Q210" s="47"/>
      <c r="R210" s="47"/>
      <c r="S210" s="47"/>
      <c r="T210" s="47"/>
      <c r="U210" s="47"/>
      <c r="V210" s="47"/>
      <c r="W210" s="47"/>
      <c r="X210" s="47"/>
      <c r="Y210" s="47"/>
      <c r="Z210" s="47"/>
      <c r="AA210" s="47"/>
    </row>
    <row r="211" spans="1:27" ht="15.75" customHeight="1" x14ac:dyDescent="0.3">
      <c r="A211" s="47"/>
      <c r="B211" s="47"/>
      <c r="C211" s="47"/>
      <c r="D211" s="47"/>
      <c r="E211" s="47"/>
      <c r="F211" s="47"/>
      <c r="G211" s="47"/>
      <c r="H211" s="47"/>
      <c r="I211" s="47"/>
      <c r="J211" s="47"/>
      <c r="K211" s="47"/>
      <c r="L211" s="58"/>
      <c r="M211" s="47"/>
      <c r="N211" s="47"/>
      <c r="O211" s="47"/>
      <c r="P211" s="47"/>
      <c r="Q211" s="47"/>
      <c r="R211" s="47"/>
      <c r="S211" s="47"/>
      <c r="T211" s="47"/>
      <c r="U211" s="47"/>
      <c r="V211" s="47"/>
      <c r="W211" s="47"/>
      <c r="X211" s="47"/>
      <c r="Y211" s="47"/>
      <c r="Z211" s="47"/>
      <c r="AA211" s="47"/>
    </row>
    <row r="212" spans="1:27" ht="15.75" customHeight="1" x14ac:dyDescent="0.3">
      <c r="A212" s="47"/>
      <c r="B212" s="47"/>
      <c r="C212" s="47"/>
      <c r="D212" s="47"/>
      <c r="E212" s="47"/>
      <c r="F212" s="47"/>
      <c r="G212" s="47"/>
      <c r="H212" s="47"/>
      <c r="I212" s="47"/>
      <c r="J212" s="47"/>
      <c r="K212" s="47"/>
      <c r="L212" s="58"/>
      <c r="M212" s="47"/>
      <c r="N212" s="47"/>
      <c r="O212" s="47"/>
      <c r="P212" s="47"/>
      <c r="Q212" s="47"/>
      <c r="R212" s="47"/>
      <c r="S212" s="47"/>
      <c r="T212" s="47"/>
      <c r="U212" s="47"/>
      <c r="V212" s="47"/>
      <c r="W212" s="47"/>
      <c r="X212" s="47"/>
      <c r="Y212" s="47"/>
      <c r="Z212" s="47"/>
      <c r="AA212" s="47"/>
    </row>
    <row r="213" spans="1:27" ht="15.75" customHeight="1" x14ac:dyDescent="0.3">
      <c r="A213" s="47"/>
      <c r="B213" s="47"/>
      <c r="C213" s="47"/>
      <c r="D213" s="47"/>
      <c r="E213" s="47"/>
      <c r="F213" s="47"/>
      <c r="G213" s="47"/>
      <c r="H213" s="47"/>
      <c r="I213" s="47"/>
      <c r="J213" s="47"/>
      <c r="K213" s="47"/>
      <c r="L213" s="58"/>
      <c r="M213" s="47"/>
      <c r="N213" s="47"/>
      <c r="O213" s="47"/>
      <c r="P213" s="47"/>
      <c r="Q213" s="47"/>
      <c r="R213" s="47"/>
      <c r="S213" s="47"/>
      <c r="T213" s="47"/>
      <c r="U213" s="47"/>
      <c r="V213" s="47"/>
      <c r="W213" s="47"/>
      <c r="X213" s="47"/>
      <c r="Y213" s="47"/>
      <c r="Z213" s="47"/>
      <c r="AA213" s="47"/>
    </row>
    <row r="214" spans="1:27" ht="15.75" customHeight="1" x14ac:dyDescent="0.3">
      <c r="A214" s="47"/>
      <c r="B214" s="47"/>
      <c r="C214" s="47"/>
      <c r="D214" s="47"/>
      <c r="E214" s="47"/>
      <c r="F214" s="47"/>
      <c r="G214" s="47"/>
      <c r="H214" s="47"/>
      <c r="I214" s="47"/>
      <c r="J214" s="47"/>
      <c r="K214" s="47"/>
      <c r="L214" s="58"/>
      <c r="M214" s="47"/>
      <c r="N214" s="47"/>
      <c r="O214" s="47"/>
      <c r="P214" s="47"/>
      <c r="Q214" s="47"/>
      <c r="R214" s="47"/>
      <c r="S214" s="47"/>
      <c r="T214" s="47"/>
      <c r="U214" s="47"/>
      <c r="V214" s="47"/>
      <c r="W214" s="47"/>
      <c r="X214" s="47"/>
      <c r="Y214" s="47"/>
      <c r="Z214" s="47"/>
      <c r="AA214" s="47"/>
    </row>
    <row r="215" spans="1:27" ht="15.75" customHeight="1" x14ac:dyDescent="0.3">
      <c r="A215" s="47"/>
      <c r="B215" s="47"/>
      <c r="C215" s="47"/>
      <c r="D215" s="47"/>
      <c r="E215" s="47"/>
      <c r="F215" s="47"/>
      <c r="G215" s="47"/>
      <c r="H215" s="47"/>
      <c r="I215" s="47"/>
      <c r="J215" s="47"/>
      <c r="K215" s="47"/>
      <c r="L215" s="58"/>
      <c r="M215" s="47"/>
      <c r="N215" s="47"/>
      <c r="O215" s="47"/>
      <c r="P215" s="47"/>
      <c r="Q215" s="47"/>
      <c r="R215" s="47"/>
      <c r="S215" s="47"/>
      <c r="T215" s="47"/>
      <c r="U215" s="47"/>
      <c r="V215" s="47"/>
      <c r="W215" s="47"/>
      <c r="X215" s="47"/>
      <c r="Y215" s="47"/>
      <c r="Z215" s="47"/>
      <c r="AA215" s="47"/>
    </row>
    <row r="216" spans="1:27" ht="15.75" customHeight="1" x14ac:dyDescent="0.3">
      <c r="A216" s="47"/>
      <c r="B216" s="47"/>
      <c r="C216" s="47"/>
      <c r="D216" s="47"/>
      <c r="E216" s="47"/>
      <c r="F216" s="47"/>
      <c r="G216" s="47"/>
      <c r="H216" s="47"/>
      <c r="I216" s="47"/>
      <c r="J216" s="47"/>
      <c r="K216" s="47"/>
      <c r="L216" s="58"/>
      <c r="M216" s="47"/>
      <c r="N216" s="47"/>
      <c r="O216" s="47"/>
      <c r="P216" s="47"/>
      <c r="Q216" s="47"/>
      <c r="R216" s="47"/>
      <c r="S216" s="47"/>
      <c r="T216" s="47"/>
      <c r="U216" s="47"/>
      <c r="V216" s="47"/>
      <c r="W216" s="47"/>
      <c r="X216" s="47"/>
      <c r="Y216" s="47"/>
      <c r="Z216" s="47"/>
      <c r="AA216" s="47"/>
    </row>
    <row r="217" spans="1:27" ht="15.75" customHeight="1" x14ac:dyDescent="0.3">
      <c r="A217" s="47"/>
      <c r="B217" s="47"/>
      <c r="C217" s="47"/>
      <c r="D217" s="47"/>
      <c r="E217" s="47"/>
      <c r="F217" s="47"/>
      <c r="G217" s="47"/>
      <c r="H217" s="47"/>
      <c r="I217" s="47"/>
      <c r="J217" s="47"/>
      <c r="K217" s="47"/>
      <c r="L217" s="58"/>
      <c r="M217" s="47"/>
      <c r="N217" s="47"/>
      <c r="O217" s="47"/>
      <c r="P217" s="47"/>
      <c r="Q217" s="47"/>
      <c r="R217" s="47"/>
      <c r="S217" s="47"/>
      <c r="T217" s="47"/>
      <c r="U217" s="47"/>
      <c r="V217" s="47"/>
      <c r="W217" s="47"/>
      <c r="X217" s="47"/>
      <c r="Y217" s="47"/>
      <c r="Z217" s="47"/>
      <c r="AA217" s="47"/>
    </row>
    <row r="218" spans="1:27" ht="15.75" customHeight="1" x14ac:dyDescent="0.3">
      <c r="A218" s="47"/>
      <c r="B218" s="47"/>
      <c r="C218" s="47"/>
      <c r="D218" s="47"/>
      <c r="E218" s="47"/>
      <c r="F218" s="47"/>
      <c r="G218" s="47"/>
      <c r="H218" s="47"/>
      <c r="I218" s="47"/>
      <c r="J218" s="47"/>
      <c r="K218" s="47"/>
      <c r="L218" s="58"/>
      <c r="M218" s="47"/>
      <c r="N218" s="47"/>
      <c r="O218" s="47"/>
      <c r="P218" s="47"/>
      <c r="Q218" s="47"/>
      <c r="R218" s="47"/>
      <c r="S218" s="47"/>
      <c r="T218" s="47"/>
      <c r="U218" s="47"/>
      <c r="V218" s="47"/>
      <c r="W218" s="47"/>
      <c r="X218" s="47"/>
      <c r="Y218" s="47"/>
      <c r="Z218" s="47"/>
      <c r="AA218" s="47"/>
    </row>
    <row r="219" spans="1:27" ht="15.75" customHeight="1" x14ac:dyDescent="0.3">
      <c r="A219" s="47"/>
      <c r="B219" s="47"/>
      <c r="C219" s="47"/>
      <c r="D219" s="47"/>
      <c r="E219" s="47"/>
      <c r="F219" s="47"/>
      <c r="G219" s="47"/>
      <c r="H219" s="47"/>
      <c r="I219" s="47"/>
      <c r="J219" s="47"/>
      <c r="K219" s="47"/>
      <c r="L219" s="58"/>
      <c r="M219" s="47"/>
      <c r="N219" s="47"/>
      <c r="O219" s="47"/>
      <c r="P219" s="47"/>
      <c r="Q219" s="47"/>
      <c r="R219" s="47"/>
      <c r="S219" s="47"/>
      <c r="T219" s="47"/>
      <c r="U219" s="47"/>
      <c r="V219" s="47"/>
      <c r="W219" s="47"/>
      <c r="X219" s="47"/>
      <c r="Y219" s="47"/>
      <c r="Z219" s="47"/>
      <c r="AA219" s="47"/>
    </row>
    <row r="220" spans="1:27" ht="15.75" customHeight="1" x14ac:dyDescent="0.3">
      <c r="A220" s="47"/>
      <c r="B220" s="47"/>
      <c r="C220" s="47"/>
      <c r="D220" s="47"/>
      <c r="E220" s="47"/>
      <c r="F220" s="47"/>
      <c r="G220" s="47"/>
      <c r="H220" s="47"/>
      <c r="I220" s="47"/>
      <c r="J220" s="47"/>
      <c r="K220" s="47"/>
      <c r="L220" s="58"/>
      <c r="M220" s="47"/>
      <c r="N220" s="47"/>
      <c r="O220" s="47"/>
      <c r="P220" s="47"/>
      <c r="Q220" s="47"/>
      <c r="R220" s="47"/>
      <c r="S220" s="47"/>
      <c r="T220" s="47"/>
      <c r="U220" s="47"/>
      <c r="V220" s="47"/>
      <c r="W220" s="47"/>
      <c r="X220" s="47"/>
      <c r="Y220" s="47"/>
      <c r="Z220" s="47"/>
      <c r="AA220" s="47"/>
    </row>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5">
    <dataValidation type="list" allowBlank="1" showErrorMessage="1" sqref="K2:K100" xr:uid="{00000000-0002-0000-0C00-000000000000}">
      <formula1>"Contractor Facility,Customer Facility,Both"</formula1>
    </dataValidation>
    <dataValidation type="list" allowBlank="1" showErrorMessage="1" sqref="L2:L100" xr:uid="{00000000-0002-0000-0C00-000001000000}">
      <formula1>"Domestic,Overseas,Worldwide"</formula1>
    </dataValidation>
    <dataValidation type="list" allowBlank="1" showErrorMessage="1" sqref="F2:F100 J2:J100" xr:uid="{00000000-0002-0000-0C00-000002000000}">
      <formula1>"Yes,No"</formula1>
    </dataValidation>
    <dataValidation type="list" allowBlank="1" showErrorMessage="1" sqref="A3:A100" xr:uid="{00000000-0002-0000-0C00-000003000000}">
      <formula1>"New - Add SIN,New - Add Professional Services/Labor Category,Change - Service Descriptive Changes"</formula1>
    </dataValidation>
    <dataValidation type="list" allowBlank="1" showErrorMessage="1" sqref="A2" xr:uid="{00000000-0002-0000-0C00-000004000000}">
      <formula1>"Delete,New - Add SIN,New - Add Professional Services/Labor Category,Change - Service Descriptive Changes"</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000"/>
  <sheetViews>
    <sheetView workbookViewId="0">
      <pane ySplit="1" topLeftCell="A2" activePane="bottomLeft" state="frozen"/>
      <selection pane="bottomLeft" activeCell="B3" sqref="B3"/>
    </sheetView>
  </sheetViews>
  <sheetFormatPr defaultColWidth="10.08984375" defaultRowHeight="15" customHeight="1" x14ac:dyDescent="0.25"/>
  <cols>
    <col min="1" max="7" width="8.453125" customWidth="1"/>
    <col min="8" max="8" width="11.08984375" customWidth="1"/>
    <col min="9" max="11" width="12.7265625" customWidth="1"/>
    <col min="12" max="13" width="9.453125" customWidth="1"/>
    <col min="14" max="14" width="8.453125" customWidth="1"/>
    <col min="15" max="15" width="10.08984375" customWidth="1"/>
    <col min="16" max="16" width="8.453125" customWidth="1"/>
    <col min="17" max="17" width="9.7265625" customWidth="1"/>
    <col min="18" max="18" width="10" customWidth="1"/>
    <col min="19" max="20" width="8.453125" customWidth="1"/>
    <col min="21" max="21" width="9.26953125" customWidth="1"/>
    <col min="22" max="23" width="8.453125" customWidth="1"/>
    <col min="24" max="24" width="10.453125" customWidth="1"/>
    <col min="25" max="29" width="8.453125" customWidth="1"/>
  </cols>
  <sheetData>
    <row r="1" spans="1:29" ht="129.6" x14ac:dyDescent="0.25">
      <c r="A1" s="37" t="s">
        <v>161</v>
      </c>
      <c r="B1" s="39" t="s">
        <v>240</v>
      </c>
      <c r="C1" s="39" t="s">
        <v>241</v>
      </c>
      <c r="D1" s="39" t="s">
        <v>242</v>
      </c>
      <c r="E1" s="37" t="s">
        <v>243</v>
      </c>
      <c r="F1" s="39" t="s">
        <v>244</v>
      </c>
      <c r="G1" s="39" t="s">
        <v>245</v>
      </c>
      <c r="H1" s="37" t="s">
        <v>246</v>
      </c>
      <c r="I1" s="42" t="s">
        <v>170</v>
      </c>
      <c r="J1" s="41" t="s">
        <v>122</v>
      </c>
      <c r="K1" s="41" t="s">
        <v>171</v>
      </c>
      <c r="L1" s="43" t="s">
        <v>188</v>
      </c>
      <c r="M1" s="117" t="s">
        <v>189</v>
      </c>
      <c r="N1" s="61" t="s">
        <v>190</v>
      </c>
      <c r="O1" s="39" t="s">
        <v>174</v>
      </c>
      <c r="P1" s="86" t="s">
        <v>175</v>
      </c>
      <c r="Q1" s="43" t="s">
        <v>191</v>
      </c>
      <c r="R1" s="60" t="s">
        <v>192</v>
      </c>
      <c r="S1" s="61" t="s">
        <v>259</v>
      </c>
      <c r="T1" s="39" t="s">
        <v>177</v>
      </c>
      <c r="U1" s="39" t="s">
        <v>178</v>
      </c>
      <c r="V1" s="43" t="s">
        <v>194</v>
      </c>
      <c r="W1" s="43" t="s">
        <v>195</v>
      </c>
      <c r="X1" s="39" t="s">
        <v>260</v>
      </c>
      <c r="Y1" s="60" t="s">
        <v>261</v>
      </c>
      <c r="Z1" s="60" t="s">
        <v>262</v>
      </c>
      <c r="AA1" s="61" t="s">
        <v>198</v>
      </c>
      <c r="AB1" s="39" t="s">
        <v>181</v>
      </c>
      <c r="AC1" s="39" t="s">
        <v>182</v>
      </c>
    </row>
    <row r="2" spans="1:29" ht="28.8" x14ac:dyDescent="0.3">
      <c r="A2" s="111"/>
      <c r="B2" s="111">
        <v>541930</v>
      </c>
      <c r="C2" s="111" t="s">
        <v>252</v>
      </c>
      <c r="D2" s="111" t="s">
        <v>253</v>
      </c>
      <c r="E2" s="48"/>
      <c r="F2" s="111" t="s">
        <v>254</v>
      </c>
      <c r="G2" s="111" t="s">
        <v>255</v>
      </c>
      <c r="H2" s="53" t="s">
        <v>256</v>
      </c>
      <c r="I2" s="48"/>
      <c r="J2" s="48"/>
      <c r="K2" s="48"/>
      <c r="L2" s="112">
        <v>0.22</v>
      </c>
      <c r="M2" s="108">
        <v>0.2225</v>
      </c>
      <c r="N2" s="118">
        <f t="shared" ref="N2:N3" si="0">(M2-L2)/L2</f>
        <v>1.1363636363636374E-2</v>
      </c>
      <c r="O2" s="111" t="s">
        <v>184</v>
      </c>
      <c r="P2" s="113">
        <v>4.5499999999999999E-2</v>
      </c>
      <c r="Q2" s="114">
        <f>ROUND(L2*(1-P2),4)</f>
        <v>0.21</v>
      </c>
      <c r="R2" s="119">
        <f t="shared" ref="R2:R3" si="1">ROUND(M2*(1-P2),4)</f>
        <v>0.21240000000000001</v>
      </c>
      <c r="S2" s="118">
        <f t="shared" ref="S2:S3" si="2">(R2-Q2)/Q2</f>
        <v>1.1428571428571493E-2</v>
      </c>
      <c r="T2" s="113">
        <v>9.0899999999999995E-2</v>
      </c>
      <c r="U2" s="115">
        <f t="shared" ref="U2:U3" si="3">(T2-P2)</f>
        <v>4.5399999999999996E-2</v>
      </c>
      <c r="V2" s="114">
        <f>ROUND(L2*(1-T2),4)</f>
        <v>0.2</v>
      </c>
      <c r="W2" s="114">
        <f t="shared" ref="W2:W3" si="4">ROUND(V2/0.9925,4)</f>
        <v>0.20150000000000001</v>
      </c>
      <c r="X2" s="113">
        <v>0</v>
      </c>
      <c r="Y2" s="119">
        <f t="shared" ref="Y2:Y3" si="5">ROUND(M2*(1-T2),4)</f>
        <v>0.20230000000000001</v>
      </c>
      <c r="Z2" s="119">
        <f t="shared" ref="Z2:Z3" si="6">ROUND(Y2/0.9925,4)</f>
        <v>0.20380000000000001</v>
      </c>
      <c r="AA2" s="118">
        <f t="shared" ref="AA2:AA3" si="7">(Y2-V2)/V2</f>
        <v>1.1499999999999982E-2</v>
      </c>
      <c r="AB2" s="111" t="s">
        <v>185</v>
      </c>
      <c r="AC2" s="111">
        <v>1</v>
      </c>
    </row>
    <row r="3" spans="1:29" ht="28.8" x14ac:dyDescent="0.3">
      <c r="A3" s="111"/>
      <c r="B3" s="111">
        <v>541930</v>
      </c>
      <c r="C3" s="111" t="s">
        <v>252</v>
      </c>
      <c r="D3" s="111" t="s">
        <v>253</v>
      </c>
      <c r="E3" s="48"/>
      <c r="F3" s="111" t="s">
        <v>254</v>
      </c>
      <c r="G3" s="111" t="s">
        <v>255</v>
      </c>
      <c r="H3" s="53" t="s">
        <v>256</v>
      </c>
      <c r="I3" s="48"/>
      <c r="J3" s="48"/>
      <c r="K3" s="48"/>
      <c r="L3" s="112">
        <v>0.22</v>
      </c>
      <c r="M3" s="108">
        <v>0.2225</v>
      </c>
      <c r="N3" s="118">
        <f t="shared" si="0"/>
        <v>1.1363636363636374E-2</v>
      </c>
      <c r="O3" s="111" t="s">
        <v>184</v>
      </c>
      <c r="P3" s="115">
        <f>1-(Q3/L3)</f>
        <v>4.5454545454545525E-2</v>
      </c>
      <c r="Q3" s="112">
        <v>0.21</v>
      </c>
      <c r="R3" s="119">
        <f t="shared" si="1"/>
        <v>0.21240000000000001</v>
      </c>
      <c r="S3" s="118">
        <f t="shared" si="2"/>
        <v>1.1428571428571493E-2</v>
      </c>
      <c r="T3" s="120">
        <f>1-(V3/L3)</f>
        <v>9.0909090909090828E-2</v>
      </c>
      <c r="U3" s="115">
        <f t="shared" si="3"/>
        <v>4.5454545454545303E-2</v>
      </c>
      <c r="V3" s="112">
        <v>0.2</v>
      </c>
      <c r="W3" s="114">
        <f t="shared" si="4"/>
        <v>0.20150000000000001</v>
      </c>
      <c r="X3" s="113">
        <v>0</v>
      </c>
      <c r="Y3" s="119">
        <f t="shared" si="5"/>
        <v>0.20230000000000001</v>
      </c>
      <c r="Z3" s="119">
        <f t="shared" si="6"/>
        <v>0.20380000000000001</v>
      </c>
      <c r="AA3" s="118">
        <f t="shared" si="7"/>
        <v>1.1499999999999982E-2</v>
      </c>
      <c r="AB3" s="111" t="s">
        <v>185</v>
      </c>
      <c r="AC3" s="111">
        <v>1</v>
      </c>
    </row>
    <row r="4" spans="1:29" ht="15.6" x14ac:dyDescent="0.3">
      <c r="A4" s="47"/>
      <c r="B4" s="47"/>
      <c r="C4" s="47"/>
      <c r="D4" s="47"/>
      <c r="E4" s="48"/>
      <c r="F4" s="47"/>
      <c r="G4" s="47"/>
      <c r="H4" s="47"/>
      <c r="I4" s="48"/>
      <c r="J4" s="48"/>
      <c r="K4" s="48"/>
      <c r="L4" s="109"/>
      <c r="M4" s="109"/>
      <c r="N4" s="54"/>
      <c r="O4" s="47"/>
      <c r="P4" s="54"/>
      <c r="Q4" s="109"/>
      <c r="R4" s="109"/>
      <c r="S4" s="54"/>
      <c r="T4" s="54"/>
      <c r="U4" s="54"/>
      <c r="V4" s="109"/>
      <c r="W4" s="109"/>
      <c r="X4" s="54"/>
      <c r="Y4" s="109"/>
      <c r="Z4" s="109"/>
      <c r="AA4" s="54"/>
      <c r="AB4" s="47"/>
      <c r="AC4" s="47"/>
    </row>
    <row r="5" spans="1:29" ht="15.6" x14ac:dyDescent="0.3">
      <c r="A5" s="47"/>
      <c r="B5" s="47"/>
      <c r="C5" s="47"/>
      <c r="D5" s="47"/>
      <c r="E5" s="48"/>
      <c r="F5" s="47"/>
      <c r="G5" s="47"/>
      <c r="H5" s="47"/>
      <c r="I5" s="48"/>
      <c r="J5" s="48"/>
      <c r="K5" s="48"/>
      <c r="L5" s="109"/>
      <c r="M5" s="109"/>
      <c r="N5" s="54"/>
      <c r="O5" s="47"/>
      <c r="P5" s="54"/>
      <c r="Q5" s="109"/>
      <c r="R5" s="109"/>
      <c r="S5" s="54"/>
      <c r="T5" s="54"/>
      <c r="U5" s="54"/>
      <c r="V5" s="109"/>
      <c r="W5" s="109"/>
      <c r="X5" s="54"/>
      <c r="Y5" s="109"/>
      <c r="Z5" s="109"/>
      <c r="AA5" s="54"/>
      <c r="AB5" s="47"/>
      <c r="AC5" s="47"/>
    </row>
    <row r="6" spans="1:29" ht="15.6" x14ac:dyDescent="0.3">
      <c r="A6" s="47"/>
      <c r="B6" s="47"/>
      <c r="C6" s="47"/>
      <c r="D6" s="47"/>
      <c r="E6" s="48"/>
      <c r="F6" s="47"/>
      <c r="G6" s="47"/>
      <c r="H6" s="47"/>
      <c r="I6" s="48"/>
      <c r="J6" s="48"/>
      <c r="K6" s="48"/>
      <c r="L6" s="109"/>
      <c r="M6" s="109"/>
      <c r="N6" s="54"/>
      <c r="O6" s="47"/>
      <c r="P6" s="54"/>
      <c r="Q6" s="109"/>
      <c r="R6" s="109"/>
      <c r="S6" s="54"/>
      <c r="T6" s="54"/>
      <c r="U6" s="54"/>
      <c r="V6" s="109"/>
      <c r="W6" s="109"/>
      <c r="X6" s="54"/>
      <c r="Y6" s="109"/>
      <c r="Z6" s="109"/>
      <c r="AA6" s="54"/>
      <c r="AB6" s="47"/>
      <c r="AC6" s="47"/>
    </row>
    <row r="7" spans="1:29" ht="15.6" x14ac:dyDescent="0.3">
      <c r="A7" s="47"/>
      <c r="B7" s="47"/>
      <c r="C7" s="47"/>
      <c r="D7" s="47"/>
      <c r="E7" s="48"/>
      <c r="F7" s="47"/>
      <c r="G7" s="47"/>
      <c r="H7" s="47"/>
      <c r="I7" s="48"/>
      <c r="J7" s="48"/>
      <c r="K7" s="48"/>
      <c r="L7" s="109"/>
      <c r="M7" s="109"/>
      <c r="N7" s="54"/>
      <c r="O7" s="47"/>
      <c r="P7" s="54"/>
      <c r="Q7" s="109"/>
      <c r="R7" s="109"/>
      <c r="S7" s="54"/>
      <c r="T7" s="54"/>
      <c r="U7" s="54"/>
      <c r="V7" s="109"/>
      <c r="W7" s="109"/>
      <c r="X7" s="54"/>
      <c r="Y7" s="109"/>
      <c r="Z7" s="109"/>
      <c r="AA7" s="54"/>
      <c r="AB7" s="47"/>
      <c r="AC7" s="47"/>
    </row>
    <row r="8" spans="1:29" ht="15.6" x14ac:dyDescent="0.3">
      <c r="A8" s="47"/>
      <c r="B8" s="47"/>
      <c r="C8" s="47"/>
      <c r="D8" s="47"/>
      <c r="E8" s="48"/>
      <c r="F8" s="47"/>
      <c r="G8" s="47"/>
      <c r="H8" s="47"/>
      <c r="I8" s="48"/>
      <c r="J8" s="48"/>
      <c r="K8" s="48"/>
      <c r="L8" s="109"/>
      <c r="M8" s="109"/>
      <c r="N8" s="54"/>
      <c r="O8" s="47"/>
      <c r="P8" s="54"/>
      <c r="Q8" s="109"/>
      <c r="R8" s="109"/>
      <c r="S8" s="54"/>
      <c r="T8" s="54"/>
      <c r="U8" s="54"/>
      <c r="V8" s="109"/>
      <c r="W8" s="109"/>
      <c r="X8" s="54"/>
      <c r="Y8" s="109"/>
      <c r="Z8" s="109"/>
      <c r="AA8" s="54"/>
      <c r="AB8" s="47"/>
      <c r="AC8" s="47"/>
    </row>
    <row r="9" spans="1:29" ht="15.6" x14ac:dyDescent="0.3">
      <c r="A9" s="47"/>
      <c r="B9" s="47"/>
      <c r="C9" s="47"/>
      <c r="D9" s="47"/>
      <c r="E9" s="48"/>
      <c r="F9" s="47"/>
      <c r="G9" s="47"/>
      <c r="H9" s="47"/>
      <c r="I9" s="48"/>
      <c r="J9" s="48"/>
      <c r="K9" s="48"/>
      <c r="L9" s="109"/>
      <c r="M9" s="109"/>
      <c r="N9" s="54"/>
      <c r="O9" s="47"/>
      <c r="P9" s="54"/>
      <c r="Q9" s="109"/>
      <c r="R9" s="109"/>
      <c r="S9" s="54"/>
      <c r="T9" s="54"/>
      <c r="U9" s="54"/>
      <c r="V9" s="109"/>
      <c r="W9" s="109"/>
      <c r="X9" s="54"/>
      <c r="Y9" s="109"/>
      <c r="Z9" s="109"/>
      <c r="AA9" s="54"/>
      <c r="AB9" s="47"/>
      <c r="AC9" s="47"/>
    </row>
    <row r="10" spans="1:29" ht="15.6" x14ac:dyDescent="0.3">
      <c r="A10" s="47"/>
      <c r="B10" s="47"/>
      <c r="C10" s="47"/>
      <c r="D10" s="47"/>
      <c r="E10" s="48"/>
      <c r="F10" s="47"/>
      <c r="G10" s="47"/>
      <c r="H10" s="47"/>
      <c r="I10" s="48"/>
      <c r="J10" s="48"/>
      <c r="K10" s="48"/>
      <c r="L10" s="109"/>
      <c r="M10" s="109"/>
      <c r="N10" s="54"/>
      <c r="O10" s="47"/>
      <c r="P10" s="54"/>
      <c r="Q10" s="109"/>
      <c r="R10" s="109"/>
      <c r="S10" s="54"/>
      <c r="T10" s="54"/>
      <c r="U10" s="54"/>
      <c r="V10" s="109"/>
      <c r="W10" s="109"/>
      <c r="X10" s="54"/>
      <c r="Y10" s="109"/>
      <c r="Z10" s="109"/>
      <c r="AA10" s="54"/>
      <c r="AB10" s="47"/>
      <c r="AC10" s="47"/>
    </row>
    <row r="11" spans="1:29" ht="15.6" x14ac:dyDescent="0.3">
      <c r="A11" s="47"/>
      <c r="B11" s="47"/>
      <c r="C11" s="47"/>
      <c r="D11" s="47"/>
      <c r="E11" s="48"/>
      <c r="F11" s="47"/>
      <c r="G11" s="47"/>
      <c r="H11" s="47"/>
      <c r="I11" s="48"/>
      <c r="J11" s="48"/>
      <c r="K11" s="48"/>
      <c r="L11" s="109"/>
      <c r="M11" s="109"/>
      <c r="N11" s="54"/>
      <c r="O11" s="47"/>
      <c r="P11" s="54"/>
      <c r="Q11" s="109"/>
      <c r="R11" s="109"/>
      <c r="S11" s="54"/>
      <c r="T11" s="54"/>
      <c r="U11" s="54"/>
      <c r="V11" s="109"/>
      <c r="W11" s="109"/>
      <c r="X11" s="54"/>
      <c r="Y11" s="109"/>
      <c r="Z11" s="109"/>
      <c r="AA11" s="54"/>
      <c r="AB11" s="47"/>
      <c r="AC11" s="47"/>
    </row>
    <row r="12" spans="1:29" ht="15.6" x14ac:dyDescent="0.3">
      <c r="A12" s="47"/>
      <c r="B12" s="47"/>
      <c r="C12" s="47"/>
      <c r="D12" s="47"/>
      <c r="E12" s="48"/>
      <c r="F12" s="47"/>
      <c r="G12" s="47"/>
      <c r="H12" s="47"/>
      <c r="I12" s="48"/>
      <c r="J12" s="48"/>
      <c r="K12" s="48"/>
      <c r="L12" s="109"/>
      <c r="M12" s="109"/>
      <c r="N12" s="54"/>
      <c r="O12" s="47"/>
      <c r="P12" s="54"/>
      <c r="Q12" s="109"/>
      <c r="R12" s="109"/>
      <c r="S12" s="54"/>
      <c r="T12" s="54"/>
      <c r="U12" s="54"/>
      <c r="V12" s="109"/>
      <c r="W12" s="109"/>
      <c r="X12" s="54"/>
      <c r="Y12" s="109"/>
      <c r="Z12" s="109"/>
      <c r="AA12" s="54"/>
      <c r="AB12" s="47"/>
      <c r="AC12" s="47"/>
    </row>
    <row r="13" spans="1:29" ht="14.25" customHeight="1" x14ac:dyDescent="0.3">
      <c r="A13" s="47"/>
      <c r="B13" s="47"/>
      <c r="C13" s="47"/>
      <c r="D13" s="47"/>
      <c r="E13" s="48"/>
      <c r="F13" s="47"/>
      <c r="G13" s="47"/>
      <c r="H13" s="47"/>
      <c r="I13" s="48"/>
      <c r="J13" s="48"/>
      <c r="K13" s="48"/>
      <c r="L13" s="109"/>
      <c r="M13" s="109"/>
      <c r="N13" s="54"/>
      <c r="O13" s="47"/>
      <c r="P13" s="54"/>
      <c r="Q13" s="109"/>
      <c r="R13" s="109"/>
      <c r="S13" s="54"/>
      <c r="T13" s="54"/>
      <c r="U13" s="54"/>
      <c r="V13" s="109"/>
      <c r="W13" s="109"/>
      <c r="X13" s="54"/>
      <c r="Y13" s="109"/>
      <c r="Z13" s="109"/>
      <c r="AA13" s="54"/>
      <c r="AB13" s="47"/>
      <c r="AC13" s="47"/>
    </row>
    <row r="14" spans="1:29" ht="15.6" x14ac:dyDescent="0.3">
      <c r="A14" s="47"/>
      <c r="B14" s="47"/>
      <c r="C14" s="47"/>
      <c r="D14" s="47"/>
      <c r="E14" s="48"/>
      <c r="F14" s="47"/>
      <c r="G14" s="47"/>
      <c r="H14" s="47"/>
      <c r="I14" s="48"/>
      <c r="J14" s="48"/>
      <c r="K14" s="48"/>
      <c r="L14" s="109"/>
      <c r="M14" s="109"/>
      <c r="N14" s="54"/>
      <c r="O14" s="47"/>
      <c r="P14" s="54"/>
      <c r="Q14" s="109"/>
      <c r="R14" s="109"/>
      <c r="S14" s="54"/>
      <c r="T14" s="54"/>
      <c r="U14" s="54"/>
      <c r="V14" s="109"/>
      <c r="W14" s="109"/>
      <c r="X14" s="54"/>
      <c r="Y14" s="109"/>
      <c r="Z14" s="109"/>
      <c r="AA14" s="54"/>
      <c r="AB14" s="47"/>
      <c r="AC14" s="47"/>
    </row>
    <row r="15" spans="1:29" ht="15.6" x14ac:dyDescent="0.3">
      <c r="A15" s="47"/>
      <c r="B15" s="47"/>
      <c r="C15" s="47"/>
      <c r="D15" s="47"/>
      <c r="E15" s="48"/>
      <c r="F15" s="47"/>
      <c r="G15" s="47"/>
      <c r="H15" s="47"/>
      <c r="I15" s="48"/>
      <c r="J15" s="48"/>
      <c r="K15" s="48"/>
      <c r="L15" s="109"/>
      <c r="M15" s="109"/>
      <c r="N15" s="54"/>
      <c r="O15" s="47"/>
      <c r="P15" s="54"/>
      <c r="Q15" s="109"/>
      <c r="R15" s="109"/>
      <c r="S15" s="54"/>
      <c r="T15" s="54"/>
      <c r="U15" s="54"/>
      <c r="V15" s="109"/>
      <c r="W15" s="109"/>
      <c r="X15" s="54"/>
      <c r="Y15" s="109"/>
      <c r="Z15" s="109"/>
      <c r="AA15" s="54"/>
      <c r="AB15" s="47"/>
      <c r="AC15" s="47"/>
    </row>
    <row r="16" spans="1:29" ht="15.6" x14ac:dyDescent="0.3">
      <c r="A16" s="47"/>
      <c r="B16" s="47"/>
      <c r="C16" s="47"/>
      <c r="D16" s="47"/>
      <c r="E16" s="48"/>
      <c r="F16" s="47"/>
      <c r="G16" s="47"/>
      <c r="H16" s="47"/>
      <c r="I16" s="48"/>
      <c r="J16" s="48"/>
      <c r="K16" s="48"/>
      <c r="L16" s="109"/>
      <c r="M16" s="109"/>
      <c r="N16" s="54"/>
      <c r="O16" s="47"/>
      <c r="P16" s="54"/>
      <c r="Q16" s="109"/>
      <c r="R16" s="109"/>
      <c r="S16" s="54"/>
      <c r="T16" s="54"/>
      <c r="U16" s="54"/>
      <c r="V16" s="109"/>
      <c r="W16" s="109"/>
      <c r="X16" s="54"/>
      <c r="Y16" s="109"/>
      <c r="Z16" s="109"/>
      <c r="AA16" s="54"/>
      <c r="AB16" s="47"/>
      <c r="AC16" s="47"/>
    </row>
    <row r="17" spans="1:29" ht="15.75" customHeight="1" x14ac:dyDescent="0.3">
      <c r="A17" s="47"/>
      <c r="B17" s="47"/>
      <c r="C17" s="47"/>
      <c r="D17" s="47"/>
      <c r="E17" s="48"/>
      <c r="F17" s="47"/>
      <c r="G17" s="47"/>
      <c r="H17" s="47"/>
      <c r="I17" s="48"/>
      <c r="J17" s="48"/>
      <c r="K17" s="48"/>
      <c r="L17" s="109"/>
      <c r="M17" s="109"/>
      <c r="N17" s="54"/>
      <c r="O17" s="47"/>
      <c r="P17" s="54"/>
      <c r="Q17" s="109"/>
      <c r="R17" s="109"/>
      <c r="S17" s="54"/>
      <c r="T17" s="54"/>
      <c r="U17" s="54"/>
      <c r="V17" s="109"/>
      <c r="W17" s="109"/>
      <c r="X17" s="54"/>
      <c r="Y17" s="109"/>
      <c r="Z17" s="109"/>
      <c r="AA17" s="54"/>
      <c r="AB17" s="47"/>
      <c r="AC17" s="47"/>
    </row>
    <row r="18" spans="1:29" ht="15.75" customHeight="1" x14ac:dyDescent="0.3">
      <c r="A18" s="47"/>
      <c r="B18" s="47"/>
      <c r="C18" s="47"/>
      <c r="D18" s="47"/>
      <c r="E18" s="48"/>
      <c r="F18" s="47"/>
      <c r="G18" s="47"/>
      <c r="H18" s="47"/>
      <c r="I18" s="48"/>
      <c r="J18" s="48"/>
      <c r="K18" s="48"/>
      <c r="L18" s="109"/>
      <c r="M18" s="109"/>
      <c r="N18" s="54"/>
      <c r="O18" s="47"/>
      <c r="P18" s="54"/>
      <c r="Q18" s="109"/>
      <c r="R18" s="109"/>
      <c r="S18" s="54"/>
      <c r="T18" s="54"/>
      <c r="U18" s="54"/>
      <c r="V18" s="109"/>
      <c r="W18" s="109"/>
      <c r="X18" s="54"/>
      <c r="Y18" s="109"/>
      <c r="Z18" s="109"/>
      <c r="AA18" s="54"/>
      <c r="AB18" s="47"/>
      <c r="AC18" s="47"/>
    </row>
    <row r="19" spans="1:29" ht="15.75" customHeight="1" x14ac:dyDescent="0.3">
      <c r="A19" s="47"/>
      <c r="B19" s="47"/>
      <c r="C19" s="47"/>
      <c r="D19" s="47"/>
      <c r="E19" s="48"/>
      <c r="F19" s="47"/>
      <c r="G19" s="47"/>
      <c r="H19" s="47"/>
      <c r="I19" s="48"/>
      <c r="J19" s="48"/>
      <c r="K19" s="48"/>
      <c r="L19" s="109"/>
      <c r="M19" s="109"/>
      <c r="N19" s="54"/>
      <c r="O19" s="47"/>
      <c r="P19" s="54"/>
      <c r="Q19" s="109"/>
      <c r="R19" s="109"/>
      <c r="S19" s="54"/>
      <c r="T19" s="54"/>
      <c r="U19" s="54"/>
      <c r="V19" s="109"/>
      <c r="W19" s="109"/>
      <c r="X19" s="54"/>
      <c r="Y19" s="109"/>
      <c r="Z19" s="109"/>
      <c r="AA19" s="54"/>
      <c r="AB19" s="47"/>
      <c r="AC19" s="47"/>
    </row>
    <row r="20" spans="1:29" ht="15.75" customHeight="1" x14ac:dyDescent="0.3">
      <c r="A20" s="47"/>
      <c r="B20" s="47"/>
      <c r="C20" s="47"/>
      <c r="D20" s="47"/>
      <c r="E20" s="48"/>
      <c r="F20" s="47"/>
      <c r="G20" s="47"/>
      <c r="H20" s="47"/>
      <c r="I20" s="48"/>
      <c r="J20" s="48"/>
      <c r="K20" s="48"/>
      <c r="L20" s="109"/>
      <c r="M20" s="109"/>
      <c r="N20" s="54"/>
      <c r="O20" s="47"/>
      <c r="P20" s="54"/>
      <c r="Q20" s="109"/>
      <c r="R20" s="109"/>
      <c r="S20" s="54"/>
      <c r="T20" s="54"/>
      <c r="U20" s="54"/>
      <c r="V20" s="109"/>
      <c r="W20" s="109"/>
      <c r="X20" s="54"/>
      <c r="Y20" s="109"/>
      <c r="Z20" s="109"/>
      <c r="AA20" s="54"/>
      <c r="AB20" s="47"/>
      <c r="AC20" s="47"/>
    </row>
    <row r="21" spans="1:29" ht="15.75" customHeight="1" x14ac:dyDescent="0.3">
      <c r="A21" s="47"/>
      <c r="B21" s="47"/>
      <c r="C21" s="47"/>
      <c r="D21" s="47"/>
      <c r="E21" s="48"/>
      <c r="F21" s="47"/>
      <c r="G21" s="47"/>
      <c r="H21" s="47"/>
      <c r="I21" s="48"/>
      <c r="J21" s="48"/>
      <c r="K21" s="48"/>
      <c r="L21" s="109"/>
      <c r="M21" s="109"/>
      <c r="N21" s="54"/>
      <c r="O21" s="47"/>
      <c r="P21" s="54"/>
      <c r="Q21" s="109"/>
      <c r="R21" s="109"/>
      <c r="S21" s="54"/>
      <c r="T21" s="54"/>
      <c r="U21" s="54"/>
      <c r="V21" s="109"/>
      <c r="W21" s="109"/>
      <c r="X21" s="54"/>
      <c r="Y21" s="109"/>
      <c r="Z21" s="109"/>
      <c r="AA21" s="54"/>
      <c r="AB21" s="47"/>
      <c r="AC21" s="47"/>
    </row>
    <row r="22" spans="1:29" ht="15.75" customHeight="1" x14ac:dyDescent="0.3">
      <c r="A22" s="47"/>
      <c r="B22" s="47"/>
      <c r="C22" s="47"/>
      <c r="D22" s="47"/>
      <c r="E22" s="48"/>
      <c r="F22" s="47"/>
      <c r="G22" s="47"/>
      <c r="H22" s="47"/>
      <c r="I22" s="48"/>
      <c r="J22" s="48"/>
      <c r="K22" s="48"/>
      <c r="L22" s="109"/>
      <c r="M22" s="109"/>
      <c r="N22" s="54"/>
      <c r="O22" s="47"/>
      <c r="P22" s="54"/>
      <c r="Q22" s="109"/>
      <c r="R22" s="109"/>
      <c r="S22" s="54"/>
      <c r="T22" s="54"/>
      <c r="U22" s="54"/>
      <c r="V22" s="109"/>
      <c r="W22" s="109"/>
      <c r="X22" s="54"/>
      <c r="Y22" s="109"/>
      <c r="Z22" s="109"/>
      <c r="AA22" s="54"/>
      <c r="AB22" s="47"/>
      <c r="AC22" s="47"/>
    </row>
    <row r="23" spans="1:29" ht="15.75" customHeight="1" x14ac:dyDescent="0.3">
      <c r="A23" s="47"/>
      <c r="B23" s="47"/>
      <c r="C23" s="47"/>
      <c r="D23" s="47"/>
      <c r="E23" s="48"/>
      <c r="F23" s="47"/>
      <c r="G23" s="47"/>
      <c r="H23" s="47"/>
      <c r="I23" s="48"/>
      <c r="J23" s="48"/>
      <c r="K23" s="48"/>
      <c r="L23" s="109"/>
      <c r="M23" s="109"/>
      <c r="N23" s="54"/>
      <c r="O23" s="47"/>
      <c r="P23" s="54"/>
      <c r="Q23" s="109"/>
      <c r="R23" s="109"/>
      <c r="S23" s="54"/>
      <c r="T23" s="54"/>
      <c r="U23" s="54"/>
      <c r="V23" s="109"/>
      <c r="W23" s="109"/>
      <c r="X23" s="54"/>
      <c r="Y23" s="109"/>
      <c r="Z23" s="109"/>
      <c r="AA23" s="54"/>
      <c r="AB23" s="47"/>
      <c r="AC23" s="47"/>
    </row>
    <row r="24" spans="1:29" ht="15.75" customHeight="1" x14ac:dyDescent="0.3">
      <c r="A24" s="47"/>
      <c r="B24" s="47"/>
      <c r="C24" s="47"/>
      <c r="D24" s="47"/>
      <c r="E24" s="48"/>
      <c r="F24" s="47"/>
      <c r="G24" s="47"/>
      <c r="H24" s="47"/>
      <c r="I24" s="48"/>
      <c r="J24" s="48"/>
      <c r="K24" s="48"/>
      <c r="L24" s="109"/>
      <c r="M24" s="109"/>
      <c r="N24" s="54"/>
      <c r="O24" s="47"/>
      <c r="P24" s="54"/>
      <c r="Q24" s="109"/>
      <c r="R24" s="109"/>
      <c r="S24" s="54"/>
      <c r="T24" s="54"/>
      <c r="U24" s="54"/>
      <c r="V24" s="109"/>
      <c r="W24" s="109"/>
      <c r="X24" s="54"/>
      <c r="Y24" s="109"/>
      <c r="Z24" s="109"/>
      <c r="AA24" s="54"/>
      <c r="AB24" s="47"/>
      <c r="AC24" s="47"/>
    </row>
    <row r="25" spans="1:29" ht="15.75" customHeight="1" x14ac:dyDescent="0.3">
      <c r="A25" s="47"/>
      <c r="B25" s="47"/>
      <c r="C25" s="47"/>
      <c r="D25" s="47"/>
      <c r="E25" s="48"/>
      <c r="F25" s="47"/>
      <c r="G25" s="47"/>
      <c r="H25" s="47"/>
      <c r="I25" s="48"/>
      <c r="J25" s="48"/>
      <c r="K25" s="48"/>
      <c r="L25" s="109"/>
      <c r="M25" s="109"/>
      <c r="N25" s="54"/>
      <c r="O25" s="47"/>
      <c r="P25" s="54"/>
      <c r="Q25" s="109"/>
      <c r="R25" s="109"/>
      <c r="S25" s="54"/>
      <c r="T25" s="54"/>
      <c r="U25" s="54"/>
      <c r="V25" s="109"/>
      <c r="W25" s="109"/>
      <c r="X25" s="54"/>
      <c r="Y25" s="109"/>
      <c r="Z25" s="109"/>
      <c r="AA25" s="54"/>
      <c r="AB25" s="47"/>
      <c r="AC25" s="47"/>
    </row>
    <row r="26" spans="1:29" ht="15.75" customHeight="1" x14ac:dyDescent="0.3">
      <c r="A26" s="47"/>
      <c r="B26" s="47"/>
      <c r="C26" s="47"/>
      <c r="D26" s="47"/>
      <c r="E26" s="48"/>
      <c r="F26" s="47"/>
      <c r="G26" s="47"/>
      <c r="H26" s="47"/>
      <c r="I26" s="48"/>
      <c r="J26" s="48"/>
      <c r="K26" s="48"/>
      <c r="L26" s="109"/>
      <c r="M26" s="109"/>
      <c r="N26" s="54"/>
      <c r="O26" s="47"/>
      <c r="P26" s="54"/>
      <c r="Q26" s="109"/>
      <c r="R26" s="109"/>
      <c r="S26" s="54"/>
      <c r="T26" s="54"/>
      <c r="U26" s="54"/>
      <c r="V26" s="109"/>
      <c r="W26" s="109"/>
      <c r="X26" s="54"/>
      <c r="Y26" s="109"/>
      <c r="Z26" s="109"/>
      <c r="AA26" s="54"/>
      <c r="AB26" s="47"/>
      <c r="AC26" s="47"/>
    </row>
    <row r="27" spans="1:29" ht="15.75" customHeight="1" x14ac:dyDescent="0.3">
      <c r="A27" s="47"/>
      <c r="B27" s="47"/>
      <c r="C27" s="47"/>
      <c r="D27" s="47"/>
      <c r="E27" s="48"/>
      <c r="F27" s="47"/>
      <c r="G27" s="47"/>
      <c r="H27" s="47"/>
      <c r="I27" s="48"/>
      <c r="J27" s="48"/>
      <c r="K27" s="48"/>
      <c r="L27" s="109"/>
      <c r="M27" s="109"/>
      <c r="N27" s="54"/>
      <c r="O27" s="47"/>
      <c r="P27" s="54"/>
      <c r="Q27" s="109"/>
      <c r="R27" s="109"/>
      <c r="S27" s="54"/>
      <c r="T27" s="54"/>
      <c r="U27" s="54"/>
      <c r="V27" s="109"/>
      <c r="W27" s="109"/>
      <c r="X27" s="54"/>
      <c r="Y27" s="109"/>
      <c r="Z27" s="109"/>
      <c r="AA27" s="54"/>
      <c r="AB27" s="47"/>
      <c r="AC27" s="47"/>
    </row>
    <row r="28" spans="1:29" ht="15.75" customHeight="1" x14ac:dyDescent="0.3">
      <c r="A28" s="47"/>
      <c r="B28" s="47"/>
      <c r="C28" s="47"/>
      <c r="D28" s="47"/>
      <c r="E28" s="48"/>
      <c r="F28" s="47"/>
      <c r="G28" s="47"/>
      <c r="H28" s="47"/>
      <c r="I28" s="48"/>
      <c r="J28" s="48"/>
      <c r="K28" s="48"/>
      <c r="L28" s="109"/>
      <c r="M28" s="109"/>
      <c r="N28" s="54"/>
      <c r="O28" s="47"/>
      <c r="P28" s="54"/>
      <c r="Q28" s="109"/>
      <c r="R28" s="109"/>
      <c r="S28" s="54"/>
      <c r="T28" s="54"/>
      <c r="U28" s="54"/>
      <c r="V28" s="109"/>
      <c r="W28" s="109"/>
      <c r="X28" s="54"/>
      <c r="Y28" s="109"/>
      <c r="Z28" s="109"/>
      <c r="AA28" s="54"/>
      <c r="AB28" s="47"/>
      <c r="AC28" s="47"/>
    </row>
    <row r="29" spans="1:29" ht="15.75" customHeight="1" x14ac:dyDescent="0.3">
      <c r="A29" s="47"/>
      <c r="B29" s="47"/>
      <c r="C29" s="47"/>
      <c r="D29" s="47"/>
      <c r="E29" s="48"/>
      <c r="F29" s="47"/>
      <c r="G29" s="47"/>
      <c r="H29" s="47"/>
      <c r="I29" s="48"/>
      <c r="J29" s="48"/>
      <c r="K29" s="48"/>
      <c r="L29" s="109"/>
      <c r="M29" s="109"/>
      <c r="N29" s="54"/>
      <c r="O29" s="47"/>
      <c r="P29" s="54"/>
      <c r="Q29" s="109"/>
      <c r="R29" s="109"/>
      <c r="S29" s="54"/>
      <c r="T29" s="54"/>
      <c r="U29" s="54"/>
      <c r="V29" s="109"/>
      <c r="W29" s="109"/>
      <c r="X29" s="54"/>
      <c r="Y29" s="109"/>
      <c r="Z29" s="109"/>
      <c r="AA29" s="54"/>
      <c r="AB29" s="47"/>
      <c r="AC29" s="47"/>
    </row>
    <row r="30" spans="1:29" ht="15.75" customHeight="1" x14ac:dyDescent="0.3">
      <c r="A30" s="47"/>
      <c r="B30" s="47"/>
      <c r="C30" s="47"/>
      <c r="D30" s="47"/>
      <c r="E30" s="48"/>
      <c r="F30" s="47"/>
      <c r="G30" s="47"/>
      <c r="H30" s="47"/>
      <c r="I30" s="48"/>
      <c r="J30" s="48"/>
      <c r="K30" s="48"/>
      <c r="L30" s="109"/>
      <c r="M30" s="109"/>
      <c r="N30" s="54"/>
      <c r="O30" s="47"/>
      <c r="P30" s="54"/>
      <c r="Q30" s="109"/>
      <c r="R30" s="109"/>
      <c r="S30" s="54"/>
      <c r="T30" s="54"/>
      <c r="U30" s="54"/>
      <c r="V30" s="109"/>
      <c r="W30" s="109"/>
      <c r="X30" s="54"/>
      <c r="Y30" s="109"/>
      <c r="Z30" s="109"/>
      <c r="AA30" s="54"/>
      <c r="AB30" s="47"/>
      <c r="AC30" s="47"/>
    </row>
    <row r="31" spans="1:29" ht="15.75" customHeight="1" x14ac:dyDescent="0.3">
      <c r="A31" s="47"/>
      <c r="B31" s="47"/>
      <c r="C31" s="47"/>
      <c r="D31" s="47"/>
      <c r="E31" s="48"/>
      <c r="F31" s="47"/>
      <c r="G31" s="47"/>
      <c r="H31" s="47"/>
      <c r="I31" s="48"/>
      <c r="J31" s="48"/>
      <c r="K31" s="48"/>
      <c r="L31" s="109"/>
      <c r="M31" s="109"/>
      <c r="N31" s="54"/>
      <c r="O31" s="47"/>
      <c r="P31" s="54"/>
      <c r="Q31" s="109"/>
      <c r="R31" s="109"/>
      <c r="S31" s="54"/>
      <c r="T31" s="54"/>
      <c r="U31" s="54"/>
      <c r="V31" s="109"/>
      <c r="W31" s="109"/>
      <c r="X31" s="54"/>
      <c r="Y31" s="109"/>
      <c r="Z31" s="109"/>
      <c r="AA31" s="54"/>
      <c r="AB31" s="47"/>
      <c r="AC31" s="47"/>
    </row>
    <row r="32" spans="1:29" ht="15.75" customHeight="1" x14ac:dyDescent="0.3">
      <c r="A32" s="47"/>
      <c r="B32" s="47"/>
      <c r="C32" s="47"/>
      <c r="D32" s="47"/>
      <c r="E32" s="48"/>
      <c r="F32" s="47"/>
      <c r="G32" s="47"/>
      <c r="H32" s="47"/>
      <c r="I32" s="48"/>
      <c r="J32" s="48"/>
      <c r="K32" s="48"/>
      <c r="L32" s="109"/>
      <c r="M32" s="109"/>
      <c r="N32" s="54"/>
      <c r="O32" s="47"/>
      <c r="P32" s="54"/>
      <c r="Q32" s="109"/>
      <c r="R32" s="109"/>
      <c r="S32" s="54"/>
      <c r="T32" s="54"/>
      <c r="U32" s="54"/>
      <c r="V32" s="109"/>
      <c r="W32" s="109"/>
      <c r="X32" s="54"/>
      <c r="Y32" s="109"/>
      <c r="Z32" s="109"/>
      <c r="AA32" s="54"/>
      <c r="AB32" s="47"/>
      <c r="AC32" s="47"/>
    </row>
    <row r="33" spans="1:29" ht="15.75" customHeight="1" x14ac:dyDescent="0.3">
      <c r="A33" s="47"/>
      <c r="B33" s="47"/>
      <c r="C33" s="47"/>
      <c r="D33" s="47"/>
      <c r="E33" s="48"/>
      <c r="F33" s="47"/>
      <c r="G33" s="47"/>
      <c r="H33" s="47"/>
      <c r="I33" s="48"/>
      <c r="J33" s="48"/>
      <c r="K33" s="48"/>
      <c r="L33" s="109"/>
      <c r="M33" s="109"/>
      <c r="N33" s="54"/>
      <c r="O33" s="47"/>
      <c r="P33" s="54"/>
      <c r="Q33" s="109"/>
      <c r="R33" s="109"/>
      <c r="S33" s="54"/>
      <c r="T33" s="54"/>
      <c r="U33" s="54"/>
      <c r="V33" s="109"/>
      <c r="W33" s="109"/>
      <c r="X33" s="54"/>
      <c r="Y33" s="109"/>
      <c r="Z33" s="109"/>
      <c r="AA33" s="54"/>
      <c r="AB33" s="47"/>
      <c r="AC33" s="47"/>
    </row>
    <row r="34" spans="1:29" ht="15.75" customHeight="1" x14ac:dyDescent="0.3">
      <c r="A34" s="47"/>
      <c r="B34" s="47"/>
      <c r="C34" s="47"/>
      <c r="D34" s="47"/>
      <c r="E34" s="48"/>
      <c r="F34" s="47"/>
      <c r="G34" s="47"/>
      <c r="H34" s="47"/>
      <c r="I34" s="48"/>
      <c r="J34" s="48"/>
      <c r="K34" s="48"/>
      <c r="L34" s="109"/>
      <c r="M34" s="109"/>
      <c r="N34" s="54"/>
      <c r="O34" s="47"/>
      <c r="P34" s="54"/>
      <c r="Q34" s="109"/>
      <c r="R34" s="109"/>
      <c r="S34" s="54"/>
      <c r="T34" s="54"/>
      <c r="U34" s="54"/>
      <c r="V34" s="109"/>
      <c r="W34" s="109"/>
      <c r="X34" s="54"/>
      <c r="Y34" s="109"/>
      <c r="Z34" s="109"/>
      <c r="AA34" s="54"/>
      <c r="AB34" s="47"/>
      <c r="AC34" s="47"/>
    </row>
    <row r="35" spans="1:29" ht="15.75" customHeight="1" x14ac:dyDescent="0.3">
      <c r="A35" s="47"/>
      <c r="B35" s="47"/>
      <c r="C35" s="47"/>
      <c r="D35" s="47"/>
      <c r="E35" s="48"/>
      <c r="F35" s="47"/>
      <c r="G35" s="47"/>
      <c r="H35" s="47"/>
      <c r="I35" s="48"/>
      <c r="J35" s="48"/>
      <c r="K35" s="48"/>
      <c r="L35" s="109"/>
      <c r="M35" s="109"/>
      <c r="N35" s="54"/>
      <c r="O35" s="47"/>
      <c r="P35" s="54"/>
      <c r="Q35" s="109"/>
      <c r="R35" s="109"/>
      <c r="S35" s="54"/>
      <c r="T35" s="54"/>
      <c r="U35" s="54"/>
      <c r="V35" s="109"/>
      <c r="W35" s="109"/>
      <c r="X35" s="54"/>
      <c r="Y35" s="109"/>
      <c r="Z35" s="109"/>
      <c r="AA35" s="54"/>
      <c r="AB35" s="47"/>
      <c r="AC35" s="47"/>
    </row>
    <row r="36" spans="1:29" ht="15.75" customHeight="1" x14ac:dyDescent="0.3">
      <c r="A36" s="47"/>
      <c r="B36" s="47"/>
      <c r="C36" s="47"/>
      <c r="D36" s="47"/>
      <c r="E36" s="48"/>
      <c r="F36" s="47"/>
      <c r="G36" s="47"/>
      <c r="H36" s="47"/>
      <c r="I36" s="48"/>
      <c r="J36" s="48"/>
      <c r="K36" s="48"/>
      <c r="L36" s="109"/>
      <c r="M36" s="109"/>
      <c r="N36" s="54"/>
      <c r="O36" s="47"/>
      <c r="P36" s="54"/>
      <c r="Q36" s="109"/>
      <c r="R36" s="109"/>
      <c r="S36" s="54"/>
      <c r="T36" s="54"/>
      <c r="U36" s="54"/>
      <c r="V36" s="109"/>
      <c r="W36" s="109"/>
      <c r="X36" s="54"/>
      <c r="Y36" s="109"/>
      <c r="Z36" s="109"/>
      <c r="AA36" s="54"/>
      <c r="AB36" s="47"/>
      <c r="AC36" s="47"/>
    </row>
    <row r="37" spans="1:29" ht="15.75" customHeight="1" x14ac:dyDescent="0.3">
      <c r="A37" s="47"/>
      <c r="B37" s="47"/>
      <c r="C37" s="47"/>
      <c r="D37" s="47"/>
      <c r="E37" s="48"/>
      <c r="F37" s="47"/>
      <c r="G37" s="47"/>
      <c r="H37" s="47"/>
      <c r="I37" s="48"/>
      <c r="J37" s="48"/>
      <c r="K37" s="48"/>
      <c r="L37" s="109"/>
      <c r="M37" s="109"/>
      <c r="N37" s="54"/>
      <c r="O37" s="47"/>
      <c r="P37" s="54"/>
      <c r="Q37" s="109"/>
      <c r="R37" s="109"/>
      <c r="S37" s="54"/>
      <c r="T37" s="54"/>
      <c r="U37" s="54"/>
      <c r="V37" s="109"/>
      <c r="W37" s="109"/>
      <c r="X37" s="54"/>
      <c r="Y37" s="109"/>
      <c r="Z37" s="109"/>
      <c r="AA37" s="54"/>
      <c r="AB37" s="47"/>
      <c r="AC37" s="47"/>
    </row>
    <row r="38" spans="1:29" ht="15.75" customHeight="1" x14ac:dyDescent="0.3">
      <c r="A38" s="47"/>
      <c r="B38" s="47"/>
      <c r="C38" s="47"/>
      <c r="D38" s="47"/>
      <c r="E38" s="48"/>
      <c r="F38" s="47"/>
      <c r="G38" s="47"/>
      <c r="H38" s="47"/>
      <c r="I38" s="48"/>
      <c r="J38" s="48"/>
      <c r="K38" s="48"/>
      <c r="L38" s="109"/>
      <c r="M38" s="109"/>
      <c r="N38" s="54"/>
      <c r="O38" s="47"/>
      <c r="P38" s="54"/>
      <c r="Q38" s="109"/>
      <c r="R38" s="109"/>
      <c r="S38" s="54"/>
      <c r="T38" s="54"/>
      <c r="U38" s="54"/>
      <c r="V38" s="109"/>
      <c r="W38" s="109"/>
      <c r="X38" s="54"/>
      <c r="Y38" s="109"/>
      <c r="Z38" s="109"/>
      <c r="AA38" s="54"/>
      <c r="AB38" s="47"/>
      <c r="AC38" s="47"/>
    </row>
    <row r="39" spans="1:29" ht="15.75" customHeight="1" x14ac:dyDescent="0.3">
      <c r="A39" s="47"/>
      <c r="B39" s="47"/>
      <c r="C39" s="47"/>
      <c r="D39" s="47"/>
      <c r="E39" s="48"/>
      <c r="F39" s="47"/>
      <c r="G39" s="47"/>
      <c r="H39" s="47"/>
      <c r="I39" s="48"/>
      <c r="J39" s="48"/>
      <c r="K39" s="48"/>
      <c r="L39" s="109"/>
      <c r="M39" s="109"/>
      <c r="N39" s="54"/>
      <c r="O39" s="47"/>
      <c r="P39" s="54"/>
      <c r="Q39" s="109"/>
      <c r="R39" s="109"/>
      <c r="S39" s="54"/>
      <c r="T39" s="54"/>
      <c r="U39" s="54"/>
      <c r="V39" s="109"/>
      <c r="W39" s="109"/>
      <c r="X39" s="54"/>
      <c r="Y39" s="109"/>
      <c r="Z39" s="109"/>
      <c r="AA39" s="54"/>
      <c r="AB39" s="47"/>
      <c r="AC39" s="47"/>
    </row>
    <row r="40" spans="1:29" ht="15.75" customHeight="1" x14ac:dyDescent="0.3">
      <c r="A40" s="47"/>
      <c r="B40" s="47"/>
      <c r="C40" s="47"/>
      <c r="D40" s="47"/>
      <c r="E40" s="48"/>
      <c r="F40" s="47"/>
      <c r="G40" s="47"/>
      <c r="H40" s="47"/>
      <c r="I40" s="48"/>
      <c r="J40" s="48"/>
      <c r="K40" s="48"/>
      <c r="L40" s="109"/>
      <c r="M40" s="109"/>
      <c r="N40" s="54"/>
      <c r="O40" s="47"/>
      <c r="P40" s="54"/>
      <c r="Q40" s="109"/>
      <c r="R40" s="109"/>
      <c r="S40" s="54"/>
      <c r="T40" s="54"/>
      <c r="U40" s="54"/>
      <c r="V40" s="109"/>
      <c r="W40" s="109"/>
      <c r="X40" s="54"/>
      <c r="Y40" s="109"/>
      <c r="Z40" s="109"/>
      <c r="AA40" s="54"/>
      <c r="AB40" s="47"/>
      <c r="AC40" s="47"/>
    </row>
    <row r="41" spans="1:29" ht="15.75" customHeight="1" x14ac:dyDescent="0.3">
      <c r="A41" s="47"/>
      <c r="B41" s="47"/>
      <c r="C41" s="47"/>
      <c r="D41" s="47"/>
      <c r="E41" s="48"/>
      <c r="F41" s="47"/>
      <c r="G41" s="47"/>
      <c r="H41" s="47"/>
      <c r="I41" s="48"/>
      <c r="J41" s="48"/>
      <c r="K41" s="48"/>
      <c r="L41" s="109"/>
      <c r="M41" s="109"/>
      <c r="N41" s="54"/>
      <c r="O41" s="47"/>
      <c r="P41" s="54"/>
      <c r="Q41" s="109"/>
      <c r="R41" s="109"/>
      <c r="S41" s="54"/>
      <c r="T41" s="54"/>
      <c r="U41" s="54"/>
      <c r="V41" s="109"/>
      <c r="W41" s="109"/>
      <c r="X41" s="54"/>
      <c r="Y41" s="109"/>
      <c r="Z41" s="109"/>
      <c r="AA41" s="54"/>
      <c r="AB41" s="47"/>
      <c r="AC41" s="47"/>
    </row>
    <row r="42" spans="1:29" ht="15.75" customHeight="1" x14ac:dyDescent="0.3">
      <c r="A42" s="47"/>
      <c r="B42" s="47"/>
      <c r="C42" s="47"/>
      <c r="D42" s="47"/>
      <c r="E42" s="48"/>
      <c r="F42" s="47"/>
      <c r="G42" s="47"/>
      <c r="H42" s="47"/>
      <c r="I42" s="48"/>
      <c r="J42" s="48"/>
      <c r="K42" s="48"/>
      <c r="L42" s="109"/>
      <c r="M42" s="109"/>
      <c r="N42" s="54"/>
      <c r="O42" s="47"/>
      <c r="P42" s="54"/>
      <c r="Q42" s="109"/>
      <c r="R42" s="109"/>
      <c r="S42" s="54"/>
      <c r="T42" s="54"/>
      <c r="U42" s="54"/>
      <c r="V42" s="109"/>
      <c r="W42" s="109"/>
      <c r="X42" s="54"/>
      <c r="Y42" s="109"/>
      <c r="Z42" s="109"/>
      <c r="AA42" s="54"/>
      <c r="AB42" s="47"/>
      <c r="AC42" s="47"/>
    </row>
    <row r="43" spans="1:29" ht="15.75" customHeight="1" x14ac:dyDescent="0.3">
      <c r="A43" s="47"/>
      <c r="B43" s="47"/>
      <c r="C43" s="47"/>
      <c r="D43" s="47"/>
      <c r="E43" s="48"/>
      <c r="F43" s="47"/>
      <c r="G43" s="47"/>
      <c r="H43" s="47"/>
      <c r="I43" s="48"/>
      <c r="J43" s="48"/>
      <c r="K43" s="48"/>
      <c r="L43" s="109"/>
      <c r="M43" s="109"/>
      <c r="N43" s="54"/>
      <c r="O43" s="47"/>
      <c r="P43" s="54"/>
      <c r="Q43" s="109"/>
      <c r="R43" s="109"/>
      <c r="S43" s="54"/>
      <c r="T43" s="54"/>
      <c r="U43" s="54"/>
      <c r="V43" s="109"/>
      <c r="W43" s="109"/>
      <c r="X43" s="54"/>
      <c r="Y43" s="109"/>
      <c r="Z43" s="109"/>
      <c r="AA43" s="54"/>
      <c r="AB43" s="47"/>
      <c r="AC43" s="47"/>
    </row>
    <row r="44" spans="1:29" ht="15.75" customHeight="1" x14ac:dyDescent="0.3">
      <c r="A44" s="47"/>
      <c r="B44" s="47"/>
      <c r="C44" s="47"/>
      <c r="D44" s="47"/>
      <c r="E44" s="48"/>
      <c r="F44" s="47"/>
      <c r="G44" s="47"/>
      <c r="H44" s="47"/>
      <c r="I44" s="48"/>
      <c r="J44" s="48"/>
      <c r="K44" s="48"/>
      <c r="L44" s="109"/>
      <c r="M44" s="109"/>
      <c r="N44" s="54"/>
      <c r="O44" s="47"/>
      <c r="P44" s="54"/>
      <c r="Q44" s="109"/>
      <c r="R44" s="109"/>
      <c r="S44" s="54"/>
      <c r="T44" s="54"/>
      <c r="U44" s="54"/>
      <c r="V44" s="109"/>
      <c r="W44" s="109"/>
      <c r="X44" s="54"/>
      <c r="Y44" s="109"/>
      <c r="Z44" s="109"/>
      <c r="AA44" s="54"/>
      <c r="AB44" s="47"/>
      <c r="AC44" s="47"/>
    </row>
    <row r="45" spans="1:29" ht="15.75" customHeight="1" x14ac:dyDescent="0.3">
      <c r="A45" s="47"/>
      <c r="B45" s="47"/>
      <c r="C45" s="47"/>
      <c r="D45" s="47"/>
      <c r="E45" s="48"/>
      <c r="F45" s="47"/>
      <c r="G45" s="47"/>
      <c r="H45" s="47"/>
      <c r="I45" s="48"/>
      <c r="J45" s="48"/>
      <c r="K45" s="48"/>
      <c r="L45" s="109"/>
      <c r="M45" s="109"/>
      <c r="N45" s="54"/>
      <c r="O45" s="47"/>
      <c r="P45" s="54"/>
      <c r="Q45" s="109"/>
      <c r="R45" s="109"/>
      <c r="S45" s="54"/>
      <c r="T45" s="54"/>
      <c r="U45" s="54"/>
      <c r="V45" s="109"/>
      <c r="W45" s="109"/>
      <c r="X45" s="54"/>
      <c r="Y45" s="109"/>
      <c r="Z45" s="109"/>
      <c r="AA45" s="54"/>
      <c r="AB45" s="47"/>
      <c r="AC45" s="47"/>
    </row>
    <row r="46" spans="1:29" ht="15.75" customHeight="1" x14ac:dyDescent="0.3">
      <c r="A46" s="47"/>
      <c r="B46" s="47"/>
      <c r="C46" s="47"/>
      <c r="D46" s="47"/>
      <c r="E46" s="48"/>
      <c r="F46" s="47"/>
      <c r="G46" s="47"/>
      <c r="H46" s="47"/>
      <c r="I46" s="48"/>
      <c r="J46" s="48"/>
      <c r="K46" s="48"/>
      <c r="L46" s="109"/>
      <c r="M46" s="109"/>
      <c r="N46" s="54"/>
      <c r="O46" s="47"/>
      <c r="P46" s="54"/>
      <c r="Q46" s="109"/>
      <c r="R46" s="109"/>
      <c r="S46" s="54"/>
      <c r="T46" s="54"/>
      <c r="U46" s="54"/>
      <c r="V46" s="109"/>
      <c r="W46" s="109"/>
      <c r="X46" s="54"/>
      <c r="Y46" s="109"/>
      <c r="Z46" s="109"/>
      <c r="AA46" s="54"/>
      <c r="AB46" s="47"/>
      <c r="AC46" s="47"/>
    </row>
    <row r="47" spans="1:29" ht="15.75" customHeight="1" x14ac:dyDescent="0.3">
      <c r="A47" s="47"/>
      <c r="B47" s="47"/>
      <c r="C47" s="47"/>
      <c r="D47" s="47"/>
      <c r="E47" s="48"/>
      <c r="F47" s="47"/>
      <c r="G47" s="47"/>
      <c r="H47" s="47"/>
      <c r="I47" s="48"/>
      <c r="J47" s="48"/>
      <c r="K47" s="48"/>
      <c r="L47" s="109"/>
      <c r="M47" s="109"/>
      <c r="N47" s="54"/>
      <c r="O47" s="47"/>
      <c r="P47" s="54"/>
      <c r="Q47" s="109"/>
      <c r="R47" s="109"/>
      <c r="S47" s="54"/>
      <c r="T47" s="54"/>
      <c r="U47" s="54"/>
      <c r="V47" s="109"/>
      <c r="W47" s="109"/>
      <c r="X47" s="54"/>
      <c r="Y47" s="109"/>
      <c r="Z47" s="109"/>
      <c r="AA47" s="54"/>
      <c r="AB47" s="47"/>
      <c r="AC47" s="47"/>
    </row>
    <row r="48" spans="1:29" ht="15.75" customHeight="1" x14ac:dyDescent="0.3">
      <c r="A48" s="47"/>
      <c r="B48" s="47"/>
      <c r="C48" s="47"/>
      <c r="D48" s="47"/>
      <c r="E48" s="48"/>
      <c r="F48" s="47"/>
      <c r="G48" s="47"/>
      <c r="H48" s="47"/>
      <c r="I48" s="48"/>
      <c r="J48" s="48"/>
      <c r="K48" s="48"/>
      <c r="L48" s="109"/>
      <c r="M48" s="109"/>
      <c r="N48" s="54"/>
      <c r="O48" s="47"/>
      <c r="P48" s="54"/>
      <c r="Q48" s="109"/>
      <c r="R48" s="109"/>
      <c r="S48" s="54"/>
      <c r="T48" s="54"/>
      <c r="U48" s="54"/>
      <c r="V48" s="109"/>
      <c r="W48" s="109"/>
      <c r="X48" s="54"/>
      <c r="Y48" s="109"/>
      <c r="Z48" s="109"/>
      <c r="AA48" s="54"/>
      <c r="AB48" s="47"/>
      <c r="AC48" s="47"/>
    </row>
    <row r="49" spans="1:29" ht="15.75" customHeight="1" x14ac:dyDescent="0.3">
      <c r="A49" s="47"/>
      <c r="B49" s="47"/>
      <c r="C49" s="47"/>
      <c r="D49" s="47"/>
      <c r="E49" s="48"/>
      <c r="F49" s="47"/>
      <c r="G49" s="47"/>
      <c r="H49" s="47"/>
      <c r="I49" s="48"/>
      <c r="J49" s="48"/>
      <c r="K49" s="48"/>
      <c r="L49" s="109"/>
      <c r="M49" s="109"/>
      <c r="N49" s="54"/>
      <c r="O49" s="47"/>
      <c r="P49" s="54"/>
      <c r="Q49" s="109"/>
      <c r="R49" s="109"/>
      <c r="S49" s="54"/>
      <c r="T49" s="54"/>
      <c r="U49" s="54"/>
      <c r="V49" s="109"/>
      <c r="W49" s="109"/>
      <c r="X49" s="54"/>
      <c r="Y49" s="109"/>
      <c r="Z49" s="109"/>
      <c r="AA49" s="54"/>
      <c r="AB49" s="47"/>
      <c r="AC49" s="47"/>
    </row>
    <row r="50" spans="1:29" ht="15.75" customHeight="1" x14ac:dyDescent="0.3">
      <c r="A50" s="47"/>
      <c r="B50" s="47"/>
      <c r="C50" s="47"/>
      <c r="D50" s="47"/>
      <c r="E50" s="48"/>
      <c r="F50" s="47"/>
      <c r="G50" s="47"/>
      <c r="H50" s="47"/>
      <c r="I50" s="48"/>
      <c r="J50" s="48"/>
      <c r="K50" s="48"/>
      <c r="L50" s="109"/>
      <c r="M50" s="109"/>
      <c r="N50" s="54"/>
      <c r="O50" s="47"/>
      <c r="P50" s="54"/>
      <c r="Q50" s="109"/>
      <c r="R50" s="109"/>
      <c r="S50" s="54"/>
      <c r="T50" s="54"/>
      <c r="U50" s="54"/>
      <c r="V50" s="109"/>
      <c r="W50" s="109"/>
      <c r="X50" s="54"/>
      <c r="Y50" s="109"/>
      <c r="Z50" s="109"/>
      <c r="AA50" s="54"/>
      <c r="AB50" s="47"/>
      <c r="AC50" s="47"/>
    </row>
    <row r="51" spans="1:29" ht="15.75" customHeight="1" x14ac:dyDescent="0.3">
      <c r="A51" s="47"/>
      <c r="B51" s="47"/>
      <c r="C51" s="47"/>
      <c r="D51" s="47"/>
      <c r="E51" s="48"/>
      <c r="F51" s="47"/>
      <c r="G51" s="47"/>
      <c r="H51" s="47"/>
      <c r="I51" s="48"/>
      <c r="J51" s="48"/>
      <c r="K51" s="48"/>
      <c r="L51" s="109"/>
      <c r="M51" s="109"/>
      <c r="N51" s="54"/>
      <c r="O51" s="47"/>
      <c r="P51" s="54"/>
      <c r="Q51" s="109"/>
      <c r="R51" s="109"/>
      <c r="S51" s="54"/>
      <c r="T51" s="54"/>
      <c r="U51" s="54"/>
      <c r="V51" s="109"/>
      <c r="W51" s="109"/>
      <c r="X51" s="54"/>
      <c r="Y51" s="109"/>
      <c r="Z51" s="109"/>
      <c r="AA51" s="54"/>
      <c r="AB51" s="47"/>
      <c r="AC51" s="47"/>
    </row>
    <row r="52" spans="1:29" ht="15.75" customHeight="1" x14ac:dyDescent="0.3">
      <c r="A52" s="47"/>
      <c r="B52" s="47"/>
      <c r="C52" s="47"/>
      <c r="D52" s="47"/>
      <c r="E52" s="48"/>
      <c r="F52" s="47"/>
      <c r="G52" s="47"/>
      <c r="H52" s="47"/>
      <c r="I52" s="48"/>
      <c r="J52" s="48"/>
      <c r="K52" s="48"/>
      <c r="L52" s="109"/>
      <c r="M52" s="109"/>
      <c r="N52" s="54"/>
      <c r="O52" s="47"/>
      <c r="P52" s="54"/>
      <c r="Q52" s="109"/>
      <c r="R52" s="109"/>
      <c r="S52" s="54"/>
      <c r="T52" s="54"/>
      <c r="U52" s="54"/>
      <c r="V52" s="109"/>
      <c r="W52" s="109"/>
      <c r="X52" s="54"/>
      <c r="Y52" s="109"/>
      <c r="Z52" s="109"/>
      <c r="AA52" s="54"/>
      <c r="AB52" s="47"/>
      <c r="AC52" s="47"/>
    </row>
    <row r="53" spans="1:29" ht="15.75" customHeight="1" x14ac:dyDescent="0.3">
      <c r="A53" s="47"/>
      <c r="B53" s="47"/>
      <c r="C53" s="47"/>
      <c r="D53" s="47"/>
      <c r="E53" s="48"/>
      <c r="F53" s="47"/>
      <c r="G53" s="47"/>
      <c r="H53" s="47"/>
      <c r="I53" s="48"/>
      <c r="J53" s="48"/>
      <c r="K53" s="48"/>
      <c r="L53" s="109"/>
      <c r="M53" s="109"/>
      <c r="N53" s="54"/>
      <c r="O53" s="47"/>
      <c r="P53" s="54"/>
      <c r="Q53" s="109"/>
      <c r="R53" s="109"/>
      <c r="S53" s="54"/>
      <c r="T53" s="54"/>
      <c r="U53" s="54"/>
      <c r="V53" s="109"/>
      <c r="W53" s="109"/>
      <c r="X53" s="54"/>
      <c r="Y53" s="109"/>
      <c r="Z53" s="109"/>
      <c r="AA53" s="54"/>
      <c r="AB53" s="47"/>
      <c r="AC53" s="47"/>
    </row>
    <row r="54" spans="1:29" ht="15.75" customHeight="1" x14ac:dyDescent="0.3">
      <c r="A54" s="47"/>
      <c r="B54" s="47"/>
      <c r="C54" s="47"/>
      <c r="D54" s="47"/>
      <c r="E54" s="48"/>
      <c r="F54" s="47"/>
      <c r="G54" s="47"/>
      <c r="H54" s="47"/>
      <c r="I54" s="48"/>
      <c r="J54" s="48"/>
      <c r="K54" s="48"/>
      <c r="L54" s="109"/>
      <c r="M54" s="109"/>
      <c r="N54" s="54"/>
      <c r="O54" s="47"/>
      <c r="P54" s="54"/>
      <c r="Q54" s="109"/>
      <c r="R54" s="109"/>
      <c r="S54" s="54"/>
      <c r="T54" s="54"/>
      <c r="U54" s="54"/>
      <c r="V54" s="109"/>
      <c r="W54" s="109"/>
      <c r="X54" s="54"/>
      <c r="Y54" s="109"/>
      <c r="Z54" s="109"/>
      <c r="AA54" s="54"/>
      <c r="AB54" s="47"/>
      <c r="AC54" s="47"/>
    </row>
    <row r="55" spans="1:29" ht="15.75" customHeight="1" x14ac:dyDescent="0.3">
      <c r="A55" s="47"/>
      <c r="B55" s="47"/>
      <c r="C55" s="47"/>
      <c r="D55" s="47"/>
      <c r="E55" s="48"/>
      <c r="F55" s="47"/>
      <c r="G55" s="47"/>
      <c r="H55" s="47"/>
      <c r="I55" s="48"/>
      <c r="J55" s="48"/>
      <c r="K55" s="48"/>
      <c r="L55" s="109"/>
      <c r="M55" s="109"/>
      <c r="N55" s="54"/>
      <c r="O55" s="47"/>
      <c r="P55" s="54"/>
      <c r="Q55" s="109"/>
      <c r="R55" s="109"/>
      <c r="S55" s="54"/>
      <c r="T55" s="54"/>
      <c r="U55" s="54"/>
      <c r="V55" s="109"/>
      <c r="W55" s="109"/>
      <c r="X55" s="54"/>
      <c r="Y55" s="109"/>
      <c r="Z55" s="109"/>
      <c r="AA55" s="54"/>
      <c r="AB55" s="47"/>
      <c r="AC55" s="47"/>
    </row>
    <row r="56" spans="1:29" ht="15.75" customHeight="1" x14ac:dyDescent="0.3">
      <c r="A56" s="47"/>
      <c r="B56" s="47"/>
      <c r="C56" s="47"/>
      <c r="D56" s="47"/>
      <c r="E56" s="48"/>
      <c r="F56" s="47"/>
      <c r="G56" s="47"/>
      <c r="H56" s="47"/>
      <c r="I56" s="48"/>
      <c r="J56" s="48"/>
      <c r="K56" s="48"/>
      <c r="L56" s="109"/>
      <c r="M56" s="109"/>
      <c r="N56" s="54"/>
      <c r="O56" s="47"/>
      <c r="P56" s="54"/>
      <c r="Q56" s="109"/>
      <c r="R56" s="109"/>
      <c r="S56" s="54"/>
      <c r="T56" s="54"/>
      <c r="U56" s="54"/>
      <c r="V56" s="109"/>
      <c r="W56" s="109"/>
      <c r="X56" s="54"/>
      <c r="Y56" s="109"/>
      <c r="Z56" s="109"/>
      <c r="AA56" s="54"/>
      <c r="AB56" s="47"/>
      <c r="AC56" s="47"/>
    </row>
    <row r="57" spans="1:29" ht="15.75" customHeight="1" x14ac:dyDescent="0.3">
      <c r="A57" s="47"/>
      <c r="B57" s="47"/>
      <c r="C57" s="47"/>
      <c r="D57" s="47"/>
      <c r="E57" s="48"/>
      <c r="F57" s="47"/>
      <c r="G57" s="47"/>
      <c r="H57" s="47"/>
      <c r="I57" s="48"/>
      <c r="J57" s="48"/>
      <c r="K57" s="48"/>
      <c r="L57" s="109"/>
      <c r="M57" s="109"/>
      <c r="N57" s="54"/>
      <c r="O57" s="47"/>
      <c r="P57" s="54"/>
      <c r="Q57" s="109"/>
      <c r="R57" s="109"/>
      <c r="S57" s="54"/>
      <c r="T57" s="54"/>
      <c r="U57" s="54"/>
      <c r="V57" s="109"/>
      <c r="W57" s="109"/>
      <c r="X57" s="54"/>
      <c r="Y57" s="109"/>
      <c r="Z57" s="109"/>
      <c r="AA57" s="54"/>
      <c r="AB57" s="47"/>
      <c r="AC57" s="47"/>
    </row>
    <row r="58" spans="1:29" ht="15.75" customHeight="1" x14ac:dyDescent="0.3">
      <c r="A58" s="47"/>
      <c r="B58" s="47"/>
      <c r="C58" s="47"/>
      <c r="D58" s="47"/>
      <c r="E58" s="48"/>
      <c r="F58" s="47"/>
      <c r="G58" s="47"/>
      <c r="H58" s="47"/>
      <c r="I58" s="48"/>
      <c r="J58" s="48"/>
      <c r="K58" s="48"/>
      <c r="L58" s="109"/>
      <c r="M58" s="109"/>
      <c r="N58" s="54"/>
      <c r="O58" s="47"/>
      <c r="P58" s="54"/>
      <c r="Q58" s="109"/>
      <c r="R58" s="109"/>
      <c r="S58" s="54"/>
      <c r="T58" s="54"/>
      <c r="U58" s="54"/>
      <c r="V58" s="109"/>
      <c r="W58" s="109"/>
      <c r="X58" s="54"/>
      <c r="Y58" s="109"/>
      <c r="Z58" s="109"/>
      <c r="AA58" s="54"/>
      <c r="AB58" s="47"/>
      <c r="AC58" s="47"/>
    </row>
    <row r="59" spans="1:29" ht="15.75" customHeight="1" x14ac:dyDescent="0.3">
      <c r="A59" s="47"/>
      <c r="B59" s="47"/>
      <c r="C59" s="47"/>
      <c r="D59" s="47"/>
      <c r="E59" s="48"/>
      <c r="F59" s="47"/>
      <c r="G59" s="47"/>
      <c r="H59" s="47"/>
      <c r="I59" s="48"/>
      <c r="J59" s="48"/>
      <c r="K59" s="48"/>
      <c r="L59" s="109"/>
      <c r="M59" s="109"/>
      <c r="N59" s="54"/>
      <c r="O59" s="47"/>
      <c r="P59" s="54"/>
      <c r="Q59" s="109"/>
      <c r="R59" s="109"/>
      <c r="S59" s="54"/>
      <c r="T59" s="54"/>
      <c r="U59" s="54"/>
      <c r="V59" s="109"/>
      <c r="W59" s="109"/>
      <c r="X59" s="54"/>
      <c r="Y59" s="109"/>
      <c r="Z59" s="109"/>
      <c r="AA59" s="54"/>
      <c r="AB59" s="47"/>
      <c r="AC59" s="47"/>
    </row>
    <row r="60" spans="1:29" ht="15.75" customHeight="1" x14ac:dyDescent="0.3">
      <c r="A60" s="47"/>
      <c r="B60" s="47"/>
      <c r="C60" s="47"/>
      <c r="D60" s="47"/>
      <c r="E60" s="48"/>
      <c r="F60" s="47"/>
      <c r="G60" s="47"/>
      <c r="H60" s="47"/>
      <c r="I60" s="48"/>
      <c r="J60" s="48"/>
      <c r="K60" s="48"/>
      <c r="L60" s="109"/>
      <c r="M60" s="109"/>
      <c r="N60" s="54"/>
      <c r="O60" s="47"/>
      <c r="P60" s="54"/>
      <c r="Q60" s="109"/>
      <c r="R60" s="109"/>
      <c r="S60" s="54"/>
      <c r="T60" s="54"/>
      <c r="U60" s="54"/>
      <c r="V60" s="109"/>
      <c r="W60" s="109"/>
      <c r="X60" s="54"/>
      <c r="Y60" s="109"/>
      <c r="Z60" s="109"/>
      <c r="AA60" s="54"/>
      <c r="AB60" s="47"/>
      <c r="AC60" s="47"/>
    </row>
    <row r="61" spans="1:29" ht="15.75" customHeight="1" x14ac:dyDescent="0.3">
      <c r="A61" s="47"/>
      <c r="B61" s="47"/>
      <c r="C61" s="47"/>
      <c r="D61" s="47"/>
      <c r="E61" s="48"/>
      <c r="F61" s="47"/>
      <c r="G61" s="47"/>
      <c r="H61" s="47"/>
      <c r="I61" s="48"/>
      <c r="J61" s="48"/>
      <c r="K61" s="48"/>
      <c r="L61" s="109"/>
      <c r="M61" s="109"/>
      <c r="N61" s="54"/>
      <c r="O61" s="47"/>
      <c r="P61" s="54"/>
      <c r="Q61" s="109"/>
      <c r="R61" s="109"/>
      <c r="S61" s="54"/>
      <c r="T61" s="54"/>
      <c r="U61" s="54"/>
      <c r="V61" s="109"/>
      <c r="W61" s="109"/>
      <c r="X61" s="54"/>
      <c r="Y61" s="109"/>
      <c r="Z61" s="109"/>
      <c r="AA61" s="54"/>
      <c r="AB61" s="47"/>
      <c r="AC61" s="47"/>
    </row>
    <row r="62" spans="1:29" ht="15.75" customHeight="1" x14ac:dyDescent="0.3">
      <c r="A62" s="47"/>
      <c r="B62" s="47"/>
      <c r="C62" s="47"/>
      <c r="D62" s="47"/>
      <c r="E62" s="48"/>
      <c r="F62" s="47"/>
      <c r="G62" s="47"/>
      <c r="H62" s="47"/>
      <c r="I62" s="48"/>
      <c r="J62" s="48"/>
      <c r="K62" s="48"/>
      <c r="L62" s="109"/>
      <c r="M62" s="109"/>
      <c r="N62" s="54"/>
      <c r="O62" s="47"/>
      <c r="P62" s="54"/>
      <c r="Q62" s="109"/>
      <c r="R62" s="109"/>
      <c r="S62" s="54"/>
      <c r="T62" s="54"/>
      <c r="U62" s="54"/>
      <c r="V62" s="109"/>
      <c r="W62" s="109"/>
      <c r="X62" s="54"/>
      <c r="Y62" s="109"/>
      <c r="Z62" s="109"/>
      <c r="AA62" s="54"/>
      <c r="AB62" s="47"/>
      <c r="AC62" s="47"/>
    </row>
    <row r="63" spans="1:29" ht="15.75" customHeight="1" x14ac:dyDescent="0.3">
      <c r="A63" s="47"/>
      <c r="B63" s="47"/>
      <c r="C63" s="47"/>
      <c r="D63" s="47"/>
      <c r="E63" s="48"/>
      <c r="F63" s="47"/>
      <c r="G63" s="47"/>
      <c r="H63" s="47"/>
      <c r="I63" s="48"/>
      <c r="J63" s="48"/>
      <c r="K63" s="48"/>
      <c r="L63" s="109"/>
      <c r="M63" s="109"/>
      <c r="N63" s="54"/>
      <c r="O63" s="47"/>
      <c r="P63" s="54"/>
      <c r="Q63" s="109"/>
      <c r="R63" s="109"/>
      <c r="S63" s="54"/>
      <c r="T63" s="54"/>
      <c r="U63" s="54"/>
      <c r="V63" s="109"/>
      <c r="W63" s="109"/>
      <c r="X63" s="54"/>
      <c r="Y63" s="109"/>
      <c r="Z63" s="109"/>
      <c r="AA63" s="54"/>
      <c r="AB63" s="47"/>
      <c r="AC63" s="47"/>
    </row>
    <row r="64" spans="1:29" ht="15.75" customHeight="1" x14ac:dyDescent="0.3">
      <c r="A64" s="47"/>
      <c r="B64" s="47"/>
      <c r="C64" s="47"/>
      <c r="D64" s="47"/>
      <c r="E64" s="48"/>
      <c r="F64" s="47"/>
      <c r="G64" s="47"/>
      <c r="H64" s="47"/>
      <c r="I64" s="48"/>
      <c r="J64" s="48"/>
      <c r="K64" s="48"/>
      <c r="L64" s="109"/>
      <c r="M64" s="109"/>
      <c r="N64" s="54"/>
      <c r="O64" s="47"/>
      <c r="P64" s="54"/>
      <c r="Q64" s="109"/>
      <c r="R64" s="109"/>
      <c r="S64" s="54"/>
      <c r="T64" s="54"/>
      <c r="U64" s="54"/>
      <c r="V64" s="109"/>
      <c r="W64" s="109"/>
      <c r="X64" s="54"/>
      <c r="Y64" s="109"/>
      <c r="Z64" s="109"/>
      <c r="AA64" s="54"/>
      <c r="AB64" s="47"/>
      <c r="AC64" s="47"/>
    </row>
    <row r="65" spans="1:29" ht="15.75" customHeight="1" x14ac:dyDescent="0.3">
      <c r="A65" s="47"/>
      <c r="B65" s="47"/>
      <c r="C65" s="47"/>
      <c r="D65" s="47"/>
      <c r="E65" s="48"/>
      <c r="F65" s="47"/>
      <c r="G65" s="47"/>
      <c r="H65" s="47"/>
      <c r="I65" s="48"/>
      <c r="J65" s="48"/>
      <c r="K65" s="48"/>
      <c r="L65" s="109"/>
      <c r="M65" s="109"/>
      <c r="N65" s="54"/>
      <c r="O65" s="47"/>
      <c r="P65" s="54"/>
      <c r="Q65" s="109"/>
      <c r="R65" s="109"/>
      <c r="S65" s="54"/>
      <c r="T65" s="54"/>
      <c r="U65" s="54"/>
      <c r="V65" s="109"/>
      <c r="W65" s="109"/>
      <c r="X65" s="54"/>
      <c r="Y65" s="109"/>
      <c r="Z65" s="109"/>
      <c r="AA65" s="54"/>
      <c r="AB65" s="47"/>
      <c r="AC65" s="47"/>
    </row>
    <row r="66" spans="1:29" ht="15.75" customHeight="1" x14ac:dyDescent="0.3">
      <c r="A66" s="47"/>
      <c r="B66" s="47"/>
      <c r="C66" s="47"/>
      <c r="D66" s="47"/>
      <c r="E66" s="48"/>
      <c r="F66" s="47"/>
      <c r="G66" s="47"/>
      <c r="H66" s="47"/>
      <c r="I66" s="48"/>
      <c r="J66" s="48"/>
      <c r="K66" s="48"/>
      <c r="L66" s="109"/>
      <c r="M66" s="109"/>
      <c r="N66" s="54"/>
      <c r="O66" s="47"/>
      <c r="P66" s="54"/>
      <c r="Q66" s="109"/>
      <c r="R66" s="109"/>
      <c r="S66" s="54"/>
      <c r="T66" s="54"/>
      <c r="U66" s="54"/>
      <c r="V66" s="109"/>
      <c r="W66" s="109"/>
      <c r="X66" s="54"/>
      <c r="Y66" s="109"/>
      <c r="Z66" s="109"/>
      <c r="AA66" s="54"/>
      <c r="AB66" s="47"/>
      <c r="AC66" s="47"/>
    </row>
    <row r="67" spans="1:29" ht="15.75" customHeight="1" x14ac:dyDescent="0.3">
      <c r="A67" s="47"/>
      <c r="B67" s="47"/>
      <c r="C67" s="47"/>
      <c r="D67" s="47"/>
      <c r="E67" s="48"/>
      <c r="F67" s="47"/>
      <c r="G67" s="47"/>
      <c r="H67" s="47"/>
      <c r="I67" s="48"/>
      <c r="J67" s="48"/>
      <c r="K67" s="48"/>
      <c r="L67" s="109"/>
      <c r="M67" s="109"/>
      <c r="N67" s="54"/>
      <c r="O67" s="47"/>
      <c r="P67" s="54"/>
      <c r="Q67" s="109"/>
      <c r="R67" s="109"/>
      <c r="S67" s="54"/>
      <c r="T67" s="54"/>
      <c r="U67" s="54"/>
      <c r="V67" s="109"/>
      <c r="W67" s="109"/>
      <c r="X67" s="54"/>
      <c r="Y67" s="109"/>
      <c r="Z67" s="109"/>
      <c r="AA67" s="54"/>
      <c r="AB67" s="47"/>
      <c r="AC67" s="47"/>
    </row>
    <row r="68" spans="1:29" ht="15.75" customHeight="1" x14ac:dyDescent="0.3">
      <c r="A68" s="47"/>
      <c r="B68" s="47"/>
      <c r="C68" s="47"/>
      <c r="D68" s="47"/>
      <c r="E68" s="48"/>
      <c r="F68" s="47"/>
      <c r="G68" s="47"/>
      <c r="H68" s="47"/>
      <c r="I68" s="48"/>
      <c r="J68" s="48"/>
      <c r="K68" s="48"/>
      <c r="L68" s="109"/>
      <c r="M68" s="109"/>
      <c r="N68" s="54"/>
      <c r="O68" s="47"/>
      <c r="P68" s="54"/>
      <c r="Q68" s="109"/>
      <c r="R68" s="109"/>
      <c r="S68" s="54"/>
      <c r="T68" s="54"/>
      <c r="U68" s="54"/>
      <c r="V68" s="109"/>
      <c r="W68" s="109"/>
      <c r="X68" s="54"/>
      <c r="Y68" s="109"/>
      <c r="Z68" s="109"/>
      <c r="AA68" s="54"/>
      <c r="AB68" s="47"/>
      <c r="AC68" s="47"/>
    </row>
    <row r="69" spans="1:29" ht="15.75" customHeight="1" x14ac:dyDescent="0.3">
      <c r="A69" s="47"/>
      <c r="B69" s="47"/>
      <c r="C69" s="47"/>
      <c r="D69" s="47"/>
      <c r="E69" s="48"/>
      <c r="F69" s="47"/>
      <c r="G69" s="47"/>
      <c r="H69" s="47"/>
      <c r="I69" s="48"/>
      <c r="J69" s="48"/>
      <c r="K69" s="48"/>
      <c r="L69" s="109"/>
      <c r="M69" s="109"/>
      <c r="N69" s="54"/>
      <c r="O69" s="47"/>
      <c r="P69" s="54"/>
      <c r="Q69" s="109"/>
      <c r="R69" s="109"/>
      <c r="S69" s="54"/>
      <c r="T69" s="54"/>
      <c r="U69" s="54"/>
      <c r="V69" s="109"/>
      <c r="W69" s="109"/>
      <c r="X69" s="54"/>
      <c r="Y69" s="109"/>
      <c r="Z69" s="109"/>
      <c r="AA69" s="54"/>
      <c r="AB69" s="47"/>
      <c r="AC69" s="47"/>
    </row>
    <row r="70" spans="1:29" ht="15.75" customHeight="1" x14ac:dyDescent="0.3">
      <c r="A70" s="47"/>
      <c r="B70" s="47"/>
      <c r="C70" s="47"/>
      <c r="D70" s="47"/>
      <c r="E70" s="48"/>
      <c r="F70" s="47"/>
      <c r="G70" s="47"/>
      <c r="H70" s="47"/>
      <c r="I70" s="48"/>
      <c r="J70" s="48"/>
      <c r="K70" s="48"/>
      <c r="L70" s="109"/>
      <c r="M70" s="109"/>
      <c r="N70" s="54"/>
      <c r="O70" s="47"/>
      <c r="P70" s="54"/>
      <c r="Q70" s="109"/>
      <c r="R70" s="109"/>
      <c r="S70" s="54"/>
      <c r="T70" s="54"/>
      <c r="U70" s="54"/>
      <c r="V70" s="109"/>
      <c r="W70" s="109"/>
      <c r="X70" s="54"/>
      <c r="Y70" s="109"/>
      <c r="Z70" s="109"/>
      <c r="AA70" s="54"/>
      <c r="AB70" s="47"/>
      <c r="AC70" s="47"/>
    </row>
    <row r="71" spans="1:29" ht="15.75" customHeight="1" x14ac:dyDescent="0.3">
      <c r="A71" s="47"/>
      <c r="B71" s="47"/>
      <c r="C71" s="47"/>
      <c r="D71" s="47"/>
      <c r="E71" s="48"/>
      <c r="F71" s="47"/>
      <c r="G71" s="47"/>
      <c r="H71" s="47"/>
      <c r="I71" s="48"/>
      <c r="J71" s="48"/>
      <c r="K71" s="48"/>
      <c r="L71" s="109"/>
      <c r="M71" s="109"/>
      <c r="N71" s="54"/>
      <c r="O71" s="47"/>
      <c r="P71" s="54"/>
      <c r="Q71" s="109"/>
      <c r="R71" s="109"/>
      <c r="S71" s="54"/>
      <c r="T71" s="54"/>
      <c r="U71" s="54"/>
      <c r="V71" s="109"/>
      <c r="W71" s="109"/>
      <c r="X71" s="54"/>
      <c r="Y71" s="109"/>
      <c r="Z71" s="109"/>
      <c r="AA71" s="54"/>
      <c r="AB71" s="47"/>
      <c r="AC71" s="47"/>
    </row>
    <row r="72" spans="1:29" ht="15.75" customHeight="1" x14ac:dyDescent="0.3">
      <c r="A72" s="47"/>
      <c r="B72" s="47"/>
      <c r="C72" s="47"/>
      <c r="D72" s="47"/>
      <c r="E72" s="48"/>
      <c r="F72" s="47"/>
      <c r="G72" s="47"/>
      <c r="H72" s="47"/>
      <c r="I72" s="48"/>
      <c r="J72" s="48"/>
      <c r="K72" s="48"/>
      <c r="L72" s="109"/>
      <c r="M72" s="109"/>
      <c r="N72" s="54"/>
      <c r="O72" s="47"/>
      <c r="P72" s="54"/>
      <c r="Q72" s="109"/>
      <c r="R72" s="109"/>
      <c r="S72" s="54"/>
      <c r="T72" s="54"/>
      <c r="U72" s="54"/>
      <c r="V72" s="109"/>
      <c r="W72" s="109"/>
      <c r="X72" s="54"/>
      <c r="Y72" s="109"/>
      <c r="Z72" s="109"/>
      <c r="AA72" s="54"/>
      <c r="AB72" s="47"/>
      <c r="AC72" s="47"/>
    </row>
    <row r="73" spans="1:29" ht="15.75" customHeight="1" x14ac:dyDescent="0.3">
      <c r="A73" s="47"/>
      <c r="B73" s="47"/>
      <c r="C73" s="47"/>
      <c r="D73" s="47"/>
      <c r="E73" s="48"/>
      <c r="F73" s="47"/>
      <c r="G73" s="47"/>
      <c r="H73" s="47"/>
      <c r="I73" s="48"/>
      <c r="J73" s="48"/>
      <c r="K73" s="48"/>
      <c r="L73" s="109"/>
      <c r="M73" s="109"/>
      <c r="N73" s="54"/>
      <c r="O73" s="47"/>
      <c r="P73" s="54"/>
      <c r="Q73" s="109"/>
      <c r="R73" s="109"/>
      <c r="S73" s="54"/>
      <c r="T73" s="54"/>
      <c r="U73" s="54"/>
      <c r="V73" s="109"/>
      <c r="W73" s="109"/>
      <c r="X73" s="54"/>
      <c r="Y73" s="109"/>
      <c r="Z73" s="109"/>
      <c r="AA73" s="54"/>
      <c r="AB73" s="47"/>
      <c r="AC73" s="47"/>
    </row>
    <row r="74" spans="1:29" ht="15.75" customHeight="1" x14ac:dyDescent="0.3">
      <c r="A74" s="47"/>
      <c r="B74" s="47"/>
      <c r="C74" s="47"/>
      <c r="D74" s="47"/>
      <c r="E74" s="48"/>
      <c r="F74" s="47"/>
      <c r="G74" s="47"/>
      <c r="H74" s="47"/>
      <c r="I74" s="48"/>
      <c r="J74" s="48"/>
      <c r="K74" s="48"/>
      <c r="L74" s="109"/>
      <c r="M74" s="109"/>
      <c r="N74" s="54"/>
      <c r="O74" s="47"/>
      <c r="P74" s="54"/>
      <c r="Q74" s="109"/>
      <c r="R74" s="109"/>
      <c r="S74" s="54"/>
      <c r="T74" s="54"/>
      <c r="U74" s="54"/>
      <c r="V74" s="109"/>
      <c r="W74" s="109"/>
      <c r="X74" s="54"/>
      <c r="Y74" s="109"/>
      <c r="Z74" s="109"/>
      <c r="AA74" s="54"/>
      <c r="AB74" s="47"/>
      <c r="AC74" s="47"/>
    </row>
    <row r="75" spans="1:29" ht="15.75" customHeight="1" x14ac:dyDescent="0.3">
      <c r="A75" s="47"/>
      <c r="B75" s="47"/>
      <c r="C75" s="47"/>
      <c r="D75" s="47"/>
      <c r="E75" s="48"/>
      <c r="F75" s="47"/>
      <c r="G75" s="47"/>
      <c r="H75" s="47"/>
      <c r="I75" s="48"/>
      <c r="J75" s="48"/>
      <c r="K75" s="48"/>
      <c r="L75" s="109"/>
      <c r="M75" s="109"/>
      <c r="N75" s="54"/>
      <c r="O75" s="47"/>
      <c r="P75" s="54"/>
      <c r="Q75" s="109"/>
      <c r="R75" s="109"/>
      <c r="S75" s="54"/>
      <c r="T75" s="54"/>
      <c r="U75" s="54"/>
      <c r="V75" s="109"/>
      <c r="W75" s="109"/>
      <c r="X75" s="54"/>
      <c r="Y75" s="109"/>
      <c r="Z75" s="109"/>
      <c r="AA75" s="54"/>
      <c r="AB75" s="47"/>
      <c r="AC75" s="47"/>
    </row>
    <row r="76" spans="1:29" ht="15.75" customHeight="1" x14ac:dyDescent="0.3">
      <c r="A76" s="47"/>
      <c r="B76" s="47"/>
      <c r="C76" s="47"/>
      <c r="D76" s="47"/>
      <c r="E76" s="48"/>
      <c r="F76" s="47"/>
      <c r="G76" s="47"/>
      <c r="H76" s="47"/>
      <c r="I76" s="48"/>
      <c r="J76" s="48"/>
      <c r="K76" s="48"/>
      <c r="L76" s="109"/>
      <c r="M76" s="109"/>
      <c r="N76" s="54"/>
      <c r="O76" s="47"/>
      <c r="P76" s="54"/>
      <c r="Q76" s="109"/>
      <c r="R76" s="109"/>
      <c r="S76" s="54"/>
      <c r="T76" s="54"/>
      <c r="U76" s="54"/>
      <c r="V76" s="109"/>
      <c r="W76" s="109"/>
      <c r="X76" s="54"/>
      <c r="Y76" s="109"/>
      <c r="Z76" s="109"/>
      <c r="AA76" s="54"/>
      <c r="AB76" s="47"/>
      <c r="AC76" s="47"/>
    </row>
    <row r="77" spans="1:29" ht="15.75" customHeight="1" x14ac:dyDescent="0.3">
      <c r="A77" s="47"/>
      <c r="B77" s="47"/>
      <c r="C77" s="47"/>
      <c r="D77" s="47"/>
      <c r="E77" s="48"/>
      <c r="F77" s="47"/>
      <c r="G77" s="47"/>
      <c r="H77" s="47"/>
      <c r="I77" s="48"/>
      <c r="J77" s="48"/>
      <c r="K77" s="48"/>
      <c r="L77" s="109"/>
      <c r="M77" s="109"/>
      <c r="N77" s="54"/>
      <c r="O77" s="47"/>
      <c r="P77" s="54"/>
      <c r="Q77" s="109"/>
      <c r="R77" s="109"/>
      <c r="S77" s="54"/>
      <c r="T77" s="54"/>
      <c r="U77" s="54"/>
      <c r="V77" s="109"/>
      <c r="W77" s="109"/>
      <c r="X77" s="54"/>
      <c r="Y77" s="109"/>
      <c r="Z77" s="109"/>
      <c r="AA77" s="54"/>
      <c r="AB77" s="47"/>
      <c r="AC77" s="47"/>
    </row>
    <row r="78" spans="1:29" ht="15.75" customHeight="1" x14ac:dyDescent="0.3">
      <c r="A78" s="47"/>
      <c r="B78" s="47"/>
      <c r="C78" s="47"/>
      <c r="D78" s="47"/>
      <c r="E78" s="48"/>
      <c r="F78" s="47"/>
      <c r="G78" s="47"/>
      <c r="H78" s="47"/>
      <c r="I78" s="48"/>
      <c r="J78" s="48"/>
      <c r="K78" s="48"/>
      <c r="L78" s="109"/>
      <c r="M78" s="109"/>
      <c r="N78" s="54"/>
      <c r="O78" s="47"/>
      <c r="P78" s="54"/>
      <c r="Q78" s="109"/>
      <c r="R78" s="109"/>
      <c r="S78" s="54"/>
      <c r="T78" s="54"/>
      <c r="U78" s="54"/>
      <c r="V78" s="109"/>
      <c r="W78" s="109"/>
      <c r="X78" s="54"/>
      <c r="Y78" s="109"/>
      <c r="Z78" s="109"/>
      <c r="AA78" s="54"/>
      <c r="AB78" s="47"/>
      <c r="AC78" s="47"/>
    </row>
    <row r="79" spans="1:29" ht="15.75" customHeight="1" x14ac:dyDescent="0.3">
      <c r="A79" s="47"/>
      <c r="B79" s="47"/>
      <c r="C79" s="47"/>
      <c r="D79" s="47"/>
      <c r="E79" s="48"/>
      <c r="F79" s="47"/>
      <c r="G79" s="47"/>
      <c r="H79" s="47"/>
      <c r="I79" s="48"/>
      <c r="J79" s="48"/>
      <c r="K79" s="48"/>
      <c r="L79" s="109"/>
      <c r="M79" s="109"/>
      <c r="N79" s="54"/>
      <c r="O79" s="47"/>
      <c r="P79" s="54"/>
      <c r="Q79" s="109"/>
      <c r="R79" s="109"/>
      <c r="S79" s="54"/>
      <c r="T79" s="54"/>
      <c r="U79" s="54"/>
      <c r="V79" s="109"/>
      <c r="W79" s="109"/>
      <c r="X79" s="54"/>
      <c r="Y79" s="109"/>
      <c r="Z79" s="109"/>
      <c r="AA79" s="54"/>
      <c r="AB79" s="47"/>
      <c r="AC79" s="47"/>
    </row>
    <row r="80" spans="1:29" ht="15.75" customHeight="1" x14ac:dyDescent="0.3">
      <c r="A80" s="47"/>
      <c r="B80" s="47"/>
      <c r="C80" s="47"/>
      <c r="D80" s="47"/>
      <c r="E80" s="48"/>
      <c r="F80" s="47"/>
      <c r="G80" s="47"/>
      <c r="H80" s="47"/>
      <c r="I80" s="48"/>
      <c r="J80" s="48"/>
      <c r="K80" s="48"/>
      <c r="L80" s="109"/>
      <c r="M80" s="109"/>
      <c r="N80" s="54"/>
      <c r="O80" s="47"/>
      <c r="P80" s="54"/>
      <c r="Q80" s="109"/>
      <c r="R80" s="109"/>
      <c r="S80" s="54"/>
      <c r="T80" s="54"/>
      <c r="U80" s="54"/>
      <c r="V80" s="109"/>
      <c r="W80" s="109"/>
      <c r="X80" s="54"/>
      <c r="Y80" s="109"/>
      <c r="Z80" s="109"/>
      <c r="AA80" s="54"/>
      <c r="AB80" s="47"/>
      <c r="AC80" s="47"/>
    </row>
    <row r="81" spans="1:29" ht="15.75" customHeight="1" x14ac:dyDescent="0.3">
      <c r="A81" s="47"/>
      <c r="B81" s="47"/>
      <c r="C81" s="47"/>
      <c r="D81" s="47"/>
      <c r="E81" s="48"/>
      <c r="F81" s="47"/>
      <c r="G81" s="47"/>
      <c r="H81" s="47"/>
      <c r="I81" s="48"/>
      <c r="J81" s="48"/>
      <c r="K81" s="48"/>
      <c r="L81" s="109"/>
      <c r="M81" s="109"/>
      <c r="N81" s="54"/>
      <c r="O81" s="47"/>
      <c r="P81" s="54"/>
      <c r="Q81" s="109"/>
      <c r="R81" s="109"/>
      <c r="S81" s="54"/>
      <c r="T81" s="54"/>
      <c r="U81" s="54"/>
      <c r="V81" s="109"/>
      <c r="W81" s="109"/>
      <c r="X81" s="54"/>
      <c r="Y81" s="109"/>
      <c r="Z81" s="109"/>
      <c r="AA81" s="54"/>
      <c r="AB81" s="47"/>
      <c r="AC81" s="47"/>
    </row>
    <row r="82" spans="1:29" ht="15.75" customHeight="1" x14ac:dyDescent="0.3">
      <c r="A82" s="47"/>
      <c r="B82" s="47"/>
      <c r="C82" s="47"/>
      <c r="D82" s="47"/>
      <c r="E82" s="48"/>
      <c r="F82" s="47"/>
      <c r="G82" s="47"/>
      <c r="H82" s="47"/>
      <c r="I82" s="48"/>
      <c r="J82" s="48"/>
      <c r="K82" s="48"/>
      <c r="L82" s="109"/>
      <c r="M82" s="109"/>
      <c r="N82" s="54"/>
      <c r="O82" s="47"/>
      <c r="P82" s="54"/>
      <c r="Q82" s="109"/>
      <c r="R82" s="109"/>
      <c r="S82" s="54"/>
      <c r="T82" s="54"/>
      <c r="U82" s="54"/>
      <c r="V82" s="109"/>
      <c r="W82" s="109"/>
      <c r="X82" s="54"/>
      <c r="Y82" s="109"/>
      <c r="Z82" s="109"/>
      <c r="AA82" s="54"/>
      <c r="AB82" s="47"/>
      <c r="AC82" s="47"/>
    </row>
    <row r="83" spans="1:29" ht="15.75" customHeight="1" x14ac:dyDescent="0.3">
      <c r="A83" s="47"/>
      <c r="B83" s="47"/>
      <c r="C83" s="47"/>
      <c r="D83" s="47"/>
      <c r="E83" s="48"/>
      <c r="F83" s="47"/>
      <c r="G83" s="47"/>
      <c r="H83" s="47"/>
      <c r="I83" s="48"/>
      <c r="J83" s="48"/>
      <c r="K83" s="48"/>
      <c r="L83" s="109"/>
      <c r="M83" s="109"/>
      <c r="N83" s="54"/>
      <c r="O83" s="47"/>
      <c r="P83" s="54"/>
      <c r="Q83" s="109"/>
      <c r="R83" s="109"/>
      <c r="S83" s="54"/>
      <c r="T83" s="54"/>
      <c r="U83" s="54"/>
      <c r="V83" s="109"/>
      <c r="W83" s="109"/>
      <c r="X83" s="54"/>
      <c r="Y83" s="109"/>
      <c r="Z83" s="109"/>
      <c r="AA83" s="54"/>
      <c r="AB83" s="47"/>
      <c r="AC83" s="47"/>
    </row>
    <row r="84" spans="1:29" ht="15.75" customHeight="1" x14ac:dyDescent="0.3">
      <c r="A84" s="47"/>
      <c r="B84" s="47"/>
      <c r="C84" s="47"/>
      <c r="D84" s="47"/>
      <c r="E84" s="48"/>
      <c r="F84" s="47"/>
      <c r="G84" s="47"/>
      <c r="H84" s="47"/>
      <c r="I84" s="48"/>
      <c r="J84" s="48"/>
      <c r="K84" s="48"/>
      <c r="L84" s="109"/>
      <c r="M84" s="109"/>
      <c r="N84" s="54"/>
      <c r="O84" s="47"/>
      <c r="P84" s="54"/>
      <c r="Q84" s="109"/>
      <c r="R84" s="109"/>
      <c r="S84" s="54"/>
      <c r="T84" s="54"/>
      <c r="U84" s="54"/>
      <c r="V84" s="109"/>
      <c r="W84" s="109"/>
      <c r="X84" s="54"/>
      <c r="Y84" s="109"/>
      <c r="Z84" s="109"/>
      <c r="AA84" s="54"/>
      <c r="AB84" s="47"/>
      <c r="AC84" s="47"/>
    </row>
    <row r="85" spans="1:29" ht="15.75" customHeight="1" x14ac:dyDescent="0.3">
      <c r="A85" s="47"/>
      <c r="B85" s="47"/>
      <c r="C85" s="47"/>
      <c r="D85" s="47"/>
      <c r="E85" s="48"/>
      <c r="F85" s="47"/>
      <c r="G85" s="47"/>
      <c r="H85" s="47"/>
      <c r="I85" s="48"/>
      <c r="J85" s="48"/>
      <c r="K85" s="48"/>
      <c r="L85" s="109"/>
      <c r="M85" s="109"/>
      <c r="N85" s="54"/>
      <c r="O85" s="47"/>
      <c r="P85" s="54"/>
      <c r="Q85" s="109"/>
      <c r="R85" s="109"/>
      <c r="S85" s="54"/>
      <c r="T85" s="54"/>
      <c r="U85" s="54"/>
      <c r="V85" s="109"/>
      <c r="W85" s="109"/>
      <c r="X85" s="54"/>
      <c r="Y85" s="109"/>
      <c r="Z85" s="109"/>
      <c r="AA85" s="54"/>
      <c r="AB85" s="47"/>
      <c r="AC85" s="47"/>
    </row>
    <row r="86" spans="1:29" ht="15.75" customHeight="1" x14ac:dyDescent="0.3">
      <c r="A86" s="47"/>
      <c r="B86" s="47"/>
      <c r="C86" s="47"/>
      <c r="D86" s="47"/>
      <c r="E86" s="48"/>
      <c r="F86" s="47"/>
      <c r="G86" s="47"/>
      <c r="H86" s="47"/>
      <c r="I86" s="48"/>
      <c r="J86" s="48"/>
      <c r="K86" s="48"/>
      <c r="L86" s="109"/>
      <c r="M86" s="109"/>
      <c r="N86" s="54"/>
      <c r="O86" s="47"/>
      <c r="P86" s="54"/>
      <c r="Q86" s="109"/>
      <c r="R86" s="109"/>
      <c r="S86" s="54"/>
      <c r="T86" s="54"/>
      <c r="U86" s="54"/>
      <c r="V86" s="109"/>
      <c r="W86" s="109"/>
      <c r="X86" s="54"/>
      <c r="Y86" s="109"/>
      <c r="Z86" s="109"/>
      <c r="AA86" s="54"/>
      <c r="AB86" s="47"/>
      <c r="AC86" s="47"/>
    </row>
    <row r="87" spans="1:29" ht="15.75" customHeight="1" x14ac:dyDescent="0.3">
      <c r="A87" s="47"/>
      <c r="B87" s="47"/>
      <c r="C87" s="47"/>
      <c r="D87" s="47"/>
      <c r="E87" s="48"/>
      <c r="F87" s="47"/>
      <c r="G87" s="47"/>
      <c r="H87" s="47"/>
      <c r="I87" s="48"/>
      <c r="J87" s="48"/>
      <c r="K87" s="48"/>
      <c r="L87" s="109"/>
      <c r="M87" s="109"/>
      <c r="N87" s="54"/>
      <c r="O87" s="47"/>
      <c r="P87" s="54"/>
      <c r="Q87" s="109"/>
      <c r="R87" s="109"/>
      <c r="S87" s="54"/>
      <c r="T87" s="54"/>
      <c r="U87" s="54"/>
      <c r="V87" s="109"/>
      <c r="W87" s="109"/>
      <c r="X87" s="54"/>
      <c r="Y87" s="109"/>
      <c r="Z87" s="109"/>
      <c r="AA87" s="54"/>
      <c r="AB87" s="47"/>
      <c r="AC87" s="47"/>
    </row>
    <row r="88" spans="1:29" ht="15.75" customHeight="1" x14ac:dyDescent="0.3">
      <c r="A88" s="47"/>
      <c r="B88" s="47"/>
      <c r="C88" s="47"/>
      <c r="D88" s="47"/>
      <c r="E88" s="48"/>
      <c r="F88" s="47"/>
      <c r="G88" s="47"/>
      <c r="H88" s="47"/>
      <c r="I88" s="48"/>
      <c r="J88" s="48"/>
      <c r="K88" s="48"/>
      <c r="L88" s="109"/>
      <c r="M88" s="109"/>
      <c r="N88" s="54"/>
      <c r="O88" s="47"/>
      <c r="P88" s="54"/>
      <c r="Q88" s="109"/>
      <c r="R88" s="109"/>
      <c r="S88" s="54"/>
      <c r="T88" s="54"/>
      <c r="U88" s="54"/>
      <c r="V88" s="109"/>
      <c r="W88" s="109"/>
      <c r="X88" s="54"/>
      <c r="Y88" s="109"/>
      <c r="Z88" s="109"/>
      <c r="AA88" s="54"/>
      <c r="AB88" s="47"/>
      <c r="AC88" s="47"/>
    </row>
    <row r="89" spans="1:29" ht="15.75" customHeight="1" x14ac:dyDescent="0.3">
      <c r="A89" s="47"/>
      <c r="B89" s="47"/>
      <c r="C89" s="47"/>
      <c r="D89" s="47"/>
      <c r="E89" s="48"/>
      <c r="F89" s="47"/>
      <c r="G89" s="47"/>
      <c r="H89" s="47"/>
      <c r="I89" s="48"/>
      <c r="J89" s="48"/>
      <c r="K89" s="48"/>
      <c r="L89" s="109"/>
      <c r="M89" s="109"/>
      <c r="N89" s="54"/>
      <c r="O89" s="47"/>
      <c r="P89" s="54"/>
      <c r="Q89" s="109"/>
      <c r="R89" s="109"/>
      <c r="S89" s="54"/>
      <c r="T89" s="54"/>
      <c r="U89" s="54"/>
      <c r="V89" s="109"/>
      <c r="W89" s="109"/>
      <c r="X89" s="54"/>
      <c r="Y89" s="109"/>
      <c r="Z89" s="109"/>
      <c r="AA89" s="54"/>
      <c r="AB89" s="47"/>
      <c r="AC89" s="47"/>
    </row>
    <row r="90" spans="1:29" ht="15.75" customHeight="1" x14ac:dyDescent="0.3">
      <c r="A90" s="47"/>
      <c r="B90" s="47"/>
      <c r="C90" s="47"/>
      <c r="D90" s="47"/>
      <c r="E90" s="48"/>
      <c r="F90" s="47"/>
      <c r="G90" s="47"/>
      <c r="H90" s="47"/>
      <c r="I90" s="48"/>
      <c r="J90" s="48"/>
      <c r="K90" s="48"/>
      <c r="L90" s="109"/>
      <c r="M90" s="109"/>
      <c r="N90" s="54"/>
      <c r="O90" s="47"/>
      <c r="P90" s="54"/>
      <c r="Q90" s="109"/>
      <c r="R90" s="109"/>
      <c r="S90" s="54"/>
      <c r="T90" s="54"/>
      <c r="U90" s="54"/>
      <c r="V90" s="109"/>
      <c r="W90" s="109"/>
      <c r="X90" s="54"/>
      <c r="Y90" s="109"/>
      <c r="Z90" s="109"/>
      <c r="AA90" s="54"/>
      <c r="AB90" s="47"/>
      <c r="AC90" s="47"/>
    </row>
    <row r="91" spans="1:29" ht="15.75" customHeight="1" x14ac:dyDescent="0.3">
      <c r="A91" s="47"/>
      <c r="B91" s="47"/>
      <c r="C91" s="47"/>
      <c r="D91" s="47"/>
      <c r="E91" s="48"/>
      <c r="F91" s="47"/>
      <c r="G91" s="47"/>
      <c r="H91" s="47"/>
      <c r="I91" s="48"/>
      <c r="J91" s="48"/>
      <c r="K91" s="48"/>
      <c r="L91" s="109"/>
      <c r="M91" s="109"/>
      <c r="N91" s="54"/>
      <c r="O91" s="47"/>
      <c r="P91" s="54"/>
      <c r="Q91" s="109"/>
      <c r="R91" s="109"/>
      <c r="S91" s="54"/>
      <c r="T91" s="54"/>
      <c r="U91" s="54"/>
      <c r="V91" s="109"/>
      <c r="W91" s="109"/>
      <c r="X91" s="54"/>
      <c r="Y91" s="109"/>
      <c r="Z91" s="109"/>
      <c r="AA91" s="54"/>
      <c r="AB91" s="47"/>
      <c r="AC91" s="47"/>
    </row>
    <row r="92" spans="1:29" ht="15.75" customHeight="1" x14ac:dyDescent="0.3">
      <c r="A92" s="47"/>
      <c r="B92" s="47"/>
      <c r="C92" s="47"/>
      <c r="D92" s="47"/>
      <c r="E92" s="48"/>
      <c r="F92" s="47"/>
      <c r="G92" s="47"/>
      <c r="H92" s="47"/>
      <c r="I92" s="48"/>
      <c r="J92" s="48"/>
      <c r="K92" s="48"/>
      <c r="L92" s="109"/>
      <c r="M92" s="109"/>
      <c r="N92" s="54"/>
      <c r="O92" s="47"/>
      <c r="P92" s="54"/>
      <c r="Q92" s="109"/>
      <c r="R92" s="109"/>
      <c r="S92" s="54"/>
      <c r="T92" s="54"/>
      <c r="U92" s="54"/>
      <c r="V92" s="109"/>
      <c r="W92" s="109"/>
      <c r="X92" s="54"/>
      <c r="Y92" s="109"/>
      <c r="Z92" s="109"/>
      <c r="AA92" s="54"/>
      <c r="AB92" s="47"/>
      <c r="AC92" s="47"/>
    </row>
    <row r="93" spans="1:29" ht="15.75" customHeight="1" x14ac:dyDescent="0.3">
      <c r="A93" s="47"/>
      <c r="B93" s="47"/>
      <c r="C93" s="47"/>
      <c r="D93" s="47"/>
      <c r="E93" s="48"/>
      <c r="F93" s="47"/>
      <c r="G93" s="47"/>
      <c r="H93" s="47"/>
      <c r="I93" s="48"/>
      <c r="J93" s="48"/>
      <c r="K93" s="48"/>
      <c r="L93" s="109"/>
      <c r="M93" s="109"/>
      <c r="N93" s="54"/>
      <c r="O93" s="47"/>
      <c r="P93" s="54"/>
      <c r="Q93" s="109"/>
      <c r="R93" s="109"/>
      <c r="S93" s="54"/>
      <c r="T93" s="54"/>
      <c r="U93" s="54"/>
      <c r="V93" s="109"/>
      <c r="W93" s="109"/>
      <c r="X93" s="54"/>
      <c r="Y93" s="109"/>
      <c r="Z93" s="109"/>
      <c r="AA93" s="54"/>
      <c r="AB93" s="47"/>
      <c r="AC93" s="47"/>
    </row>
    <row r="94" spans="1:29" ht="15.75" customHeight="1" x14ac:dyDescent="0.3">
      <c r="A94" s="47"/>
      <c r="B94" s="47"/>
      <c r="C94" s="47"/>
      <c r="D94" s="47"/>
      <c r="E94" s="48"/>
      <c r="F94" s="47"/>
      <c r="G94" s="47"/>
      <c r="H94" s="47"/>
      <c r="I94" s="48"/>
      <c r="J94" s="48"/>
      <c r="K94" s="48"/>
      <c r="L94" s="109"/>
      <c r="M94" s="109"/>
      <c r="N94" s="54"/>
      <c r="O94" s="47"/>
      <c r="P94" s="54"/>
      <c r="Q94" s="109"/>
      <c r="R94" s="109"/>
      <c r="S94" s="54"/>
      <c r="T94" s="54"/>
      <c r="U94" s="54"/>
      <c r="V94" s="109"/>
      <c r="W94" s="109"/>
      <c r="X94" s="54"/>
      <c r="Y94" s="109"/>
      <c r="Z94" s="109"/>
      <c r="AA94" s="54"/>
      <c r="AB94" s="47"/>
      <c r="AC94" s="47"/>
    </row>
    <row r="95" spans="1:29" ht="15.75" customHeight="1" x14ac:dyDescent="0.3">
      <c r="A95" s="47"/>
      <c r="B95" s="47"/>
      <c r="C95" s="47"/>
      <c r="D95" s="47"/>
      <c r="E95" s="48"/>
      <c r="F95" s="47"/>
      <c r="G95" s="47"/>
      <c r="H95" s="47"/>
      <c r="I95" s="48"/>
      <c r="J95" s="48"/>
      <c r="K95" s="48"/>
      <c r="L95" s="109"/>
      <c r="M95" s="109"/>
      <c r="N95" s="54"/>
      <c r="O95" s="47"/>
      <c r="P95" s="54"/>
      <c r="Q95" s="109"/>
      <c r="R95" s="109"/>
      <c r="S95" s="54"/>
      <c r="T95" s="54"/>
      <c r="U95" s="54"/>
      <c r="V95" s="109"/>
      <c r="W95" s="109"/>
      <c r="X95" s="54"/>
      <c r="Y95" s="109"/>
      <c r="Z95" s="109"/>
      <c r="AA95" s="54"/>
      <c r="AB95" s="47"/>
      <c r="AC95" s="47"/>
    </row>
    <row r="96" spans="1:29" ht="15.75" customHeight="1" x14ac:dyDescent="0.3">
      <c r="A96" s="47"/>
      <c r="B96" s="47"/>
      <c r="C96" s="47"/>
      <c r="D96" s="47"/>
      <c r="E96" s="48"/>
      <c r="F96" s="47"/>
      <c r="G96" s="47"/>
      <c r="H96" s="47"/>
      <c r="I96" s="48"/>
      <c r="J96" s="48"/>
      <c r="K96" s="48"/>
      <c r="L96" s="109"/>
      <c r="M96" s="109"/>
      <c r="N96" s="54"/>
      <c r="O96" s="47"/>
      <c r="P96" s="54"/>
      <c r="Q96" s="109"/>
      <c r="R96" s="109"/>
      <c r="S96" s="54"/>
      <c r="T96" s="54"/>
      <c r="U96" s="54"/>
      <c r="V96" s="109"/>
      <c r="W96" s="109"/>
      <c r="X96" s="54"/>
      <c r="Y96" s="109"/>
      <c r="Z96" s="109"/>
      <c r="AA96" s="54"/>
      <c r="AB96" s="47"/>
      <c r="AC96" s="47"/>
    </row>
    <row r="97" spans="1:29" ht="15.75" customHeight="1" x14ac:dyDescent="0.3">
      <c r="A97" s="47"/>
      <c r="B97" s="47"/>
      <c r="C97" s="47"/>
      <c r="D97" s="47"/>
      <c r="E97" s="48"/>
      <c r="F97" s="47"/>
      <c r="G97" s="47"/>
      <c r="H97" s="47"/>
      <c r="I97" s="48"/>
      <c r="J97" s="48"/>
      <c r="K97" s="48"/>
      <c r="L97" s="109"/>
      <c r="M97" s="109"/>
      <c r="N97" s="54"/>
      <c r="O97" s="47"/>
      <c r="P97" s="54"/>
      <c r="Q97" s="109"/>
      <c r="R97" s="109"/>
      <c r="S97" s="54"/>
      <c r="T97" s="54"/>
      <c r="U97" s="54"/>
      <c r="V97" s="109"/>
      <c r="W97" s="109"/>
      <c r="X97" s="54"/>
      <c r="Y97" s="109"/>
      <c r="Z97" s="109"/>
      <c r="AA97" s="54"/>
      <c r="AB97" s="47"/>
      <c r="AC97" s="47"/>
    </row>
    <row r="98" spans="1:29" ht="15.75" customHeight="1" x14ac:dyDescent="0.3">
      <c r="A98" s="47"/>
      <c r="B98" s="47"/>
      <c r="C98" s="47"/>
      <c r="D98" s="47"/>
      <c r="E98" s="48"/>
      <c r="F98" s="47"/>
      <c r="G98" s="47"/>
      <c r="H98" s="47"/>
      <c r="I98" s="48"/>
      <c r="J98" s="48"/>
      <c r="K98" s="48"/>
      <c r="L98" s="109"/>
      <c r="M98" s="109"/>
      <c r="N98" s="54"/>
      <c r="O98" s="47"/>
      <c r="P98" s="54"/>
      <c r="Q98" s="109"/>
      <c r="R98" s="109"/>
      <c r="S98" s="54"/>
      <c r="T98" s="54"/>
      <c r="U98" s="54"/>
      <c r="V98" s="109"/>
      <c r="W98" s="109"/>
      <c r="X98" s="54"/>
      <c r="Y98" s="109"/>
      <c r="Z98" s="109"/>
      <c r="AA98" s="54"/>
      <c r="AB98" s="47"/>
      <c r="AC98" s="47"/>
    </row>
    <row r="99" spans="1:29" ht="15.75" customHeight="1" x14ac:dyDescent="0.3">
      <c r="A99" s="47"/>
      <c r="B99" s="47"/>
      <c r="C99" s="47"/>
      <c r="D99" s="47"/>
      <c r="E99" s="48"/>
      <c r="F99" s="47"/>
      <c r="G99" s="47"/>
      <c r="H99" s="47"/>
      <c r="I99" s="48"/>
      <c r="J99" s="48"/>
      <c r="K99" s="48"/>
      <c r="L99" s="109"/>
      <c r="M99" s="109"/>
      <c r="N99" s="54"/>
      <c r="O99" s="47"/>
      <c r="P99" s="54"/>
      <c r="Q99" s="109"/>
      <c r="R99" s="109"/>
      <c r="S99" s="54"/>
      <c r="T99" s="54"/>
      <c r="U99" s="54"/>
      <c r="V99" s="109"/>
      <c r="W99" s="109"/>
      <c r="X99" s="54"/>
      <c r="Y99" s="109"/>
      <c r="Z99" s="109"/>
      <c r="AA99" s="54"/>
      <c r="AB99" s="47"/>
      <c r="AC99" s="47"/>
    </row>
    <row r="100" spans="1:29" ht="15.75" customHeight="1" x14ac:dyDescent="0.3">
      <c r="A100" s="47"/>
      <c r="B100" s="47"/>
      <c r="C100" s="47"/>
      <c r="D100" s="47"/>
      <c r="E100" s="48"/>
      <c r="F100" s="47"/>
      <c r="G100" s="47"/>
      <c r="H100" s="47"/>
      <c r="I100" s="48"/>
      <c r="J100" s="48"/>
      <c r="K100" s="48"/>
      <c r="L100" s="109"/>
      <c r="M100" s="109"/>
      <c r="N100" s="54"/>
      <c r="O100" s="47"/>
      <c r="P100" s="54"/>
      <c r="Q100" s="109"/>
      <c r="R100" s="109"/>
      <c r="S100" s="54"/>
      <c r="T100" s="54"/>
      <c r="U100" s="54"/>
      <c r="V100" s="109"/>
      <c r="W100" s="109"/>
      <c r="X100" s="54"/>
      <c r="Y100" s="109"/>
      <c r="Z100" s="109"/>
      <c r="AA100" s="54"/>
      <c r="AB100" s="47"/>
      <c r="AC100" s="47"/>
    </row>
    <row r="101" spans="1:29" ht="15.75" customHeight="1" x14ac:dyDescent="0.3">
      <c r="A101" s="47"/>
      <c r="B101" s="47"/>
      <c r="C101" s="47"/>
      <c r="D101" s="47"/>
      <c r="E101" s="47"/>
      <c r="F101" s="47"/>
      <c r="G101" s="47"/>
      <c r="H101" s="47"/>
      <c r="I101" s="47"/>
      <c r="J101" s="47"/>
      <c r="K101" s="58"/>
      <c r="L101" s="47"/>
      <c r="M101" s="47"/>
      <c r="N101" s="47"/>
      <c r="O101" s="47"/>
      <c r="P101" s="47"/>
      <c r="Q101" s="47"/>
      <c r="R101" s="47"/>
      <c r="S101" s="47"/>
      <c r="T101" s="47"/>
      <c r="U101" s="47"/>
      <c r="V101" s="47"/>
      <c r="W101" s="47"/>
      <c r="X101" s="47"/>
      <c r="Y101" s="47"/>
      <c r="Z101" s="47"/>
      <c r="AA101" s="47"/>
      <c r="AB101" s="47"/>
      <c r="AC101" s="47"/>
    </row>
    <row r="102" spans="1:29" ht="15.75" customHeight="1" x14ac:dyDescent="0.3">
      <c r="A102" s="47"/>
      <c r="B102" s="47"/>
      <c r="C102" s="47"/>
      <c r="D102" s="47"/>
      <c r="E102" s="47"/>
      <c r="F102" s="47"/>
      <c r="G102" s="47"/>
      <c r="H102" s="47"/>
      <c r="I102" s="47"/>
      <c r="J102" s="47"/>
      <c r="K102" s="58"/>
      <c r="L102" s="47"/>
      <c r="M102" s="47"/>
      <c r="N102" s="47"/>
      <c r="O102" s="47"/>
      <c r="P102" s="47"/>
      <c r="Q102" s="47"/>
      <c r="R102" s="47"/>
      <c r="S102" s="47"/>
      <c r="T102" s="47"/>
      <c r="U102" s="47"/>
      <c r="V102" s="47"/>
      <c r="W102" s="47"/>
      <c r="X102" s="47"/>
      <c r="Y102" s="47"/>
      <c r="Z102" s="47"/>
      <c r="AA102" s="47"/>
      <c r="AB102" s="47"/>
      <c r="AC102" s="47"/>
    </row>
    <row r="103" spans="1:29" ht="15.75" customHeight="1" x14ac:dyDescent="0.3">
      <c r="A103" s="47"/>
      <c r="B103" s="47"/>
      <c r="C103" s="47"/>
      <c r="D103" s="47"/>
      <c r="E103" s="47"/>
      <c r="F103" s="47"/>
      <c r="G103" s="47"/>
      <c r="H103" s="47"/>
      <c r="I103" s="47"/>
      <c r="J103" s="47"/>
      <c r="K103" s="58"/>
      <c r="L103" s="47"/>
      <c r="M103" s="47"/>
      <c r="N103" s="47"/>
      <c r="O103" s="47"/>
      <c r="P103" s="47"/>
      <c r="Q103" s="47"/>
      <c r="R103" s="47"/>
      <c r="S103" s="47"/>
      <c r="T103" s="47"/>
      <c r="U103" s="47"/>
      <c r="V103" s="47"/>
      <c r="W103" s="47"/>
      <c r="X103" s="47"/>
      <c r="Y103" s="47"/>
      <c r="Z103" s="47"/>
      <c r="AA103" s="47"/>
      <c r="AB103" s="47"/>
      <c r="AC103" s="47"/>
    </row>
    <row r="104" spans="1:29" ht="15.75" customHeight="1" x14ac:dyDescent="0.3">
      <c r="A104" s="47"/>
      <c r="B104" s="47"/>
      <c r="C104" s="47"/>
      <c r="D104" s="47"/>
      <c r="E104" s="47"/>
      <c r="F104" s="47"/>
      <c r="G104" s="47"/>
      <c r="H104" s="47"/>
      <c r="I104" s="47"/>
      <c r="J104" s="47"/>
      <c r="K104" s="58"/>
      <c r="L104" s="47"/>
      <c r="M104" s="47"/>
      <c r="N104" s="47"/>
      <c r="O104" s="47"/>
      <c r="P104" s="47"/>
      <c r="Q104" s="47"/>
      <c r="R104" s="47"/>
      <c r="S104" s="47"/>
      <c r="T104" s="47"/>
      <c r="U104" s="47"/>
      <c r="V104" s="47"/>
      <c r="W104" s="47"/>
      <c r="X104" s="47"/>
      <c r="Y104" s="47"/>
      <c r="Z104" s="47"/>
      <c r="AA104" s="47"/>
      <c r="AB104" s="47"/>
      <c r="AC104" s="47"/>
    </row>
    <row r="105" spans="1:29" ht="15.75" customHeight="1" x14ac:dyDescent="0.3">
      <c r="A105" s="47"/>
      <c r="B105" s="47"/>
      <c r="C105" s="47"/>
      <c r="D105" s="47"/>
      <c r="E105" s="47"/>
      <c r="F105" s="47"/>
      <c r="G105" s="47"/>
      <c r="H105" s="47"/>
      <c r="I105" s="47"/>
      <c r="J105" s="47"/>
      <c r="K105" s="58"/>
      <c r="L105" s="47"/>
      <c r="M105" s="47"/>
      <c r="N105" s="47"/>
      <c r="O105" s="47"/>
      <c r="P105" s="47"/>
      <c r="Q105" s="47"/>
      <c r="R105" s="47"/>
      <c r="S105" s="47"/>
      <c r="T105" s="47"/>
      <c r="U105" s="47"/>
      <c r="V105" s="47"/>
      <c r="W105" s="47"/>
      <c r="X105" s="47"/>
      <c r="Y105" s="47"/>
      <c r="Z105" s="47"/>
      <c r="AA105" s="47"/>
      <c r="AB105" s="47"/>
      <c r="AC105" s="47"/>
    </row>
    <row r="106" spans="1:29" ht="15.75" customHeight="1" x14ac:dyDescent="0.3">
      <c r="A106" s="47"/>
      <c r="B106" s="47"/>
      <c r="C106" s="47"/>
      <c r="D106" s="47"/>
      <c r="E106" s="47"/>
      <c r="F106" s="47"/>
      <c r="G106" s="47"/>
      <c r="H106" s="47"/>
      <c r="I106" s="47"/>
      <c r="J106" s="47"/>
      <c r="K106" s="58"/>
      <c r="L106" s="47"/>
      <c r="M106" s="47"/>
      <c r="N106" s="47"/>
      <c r="O106" s="47"/>
      <c r="P106" s="47"/>
      <c r="Q106" s="47"/>
      <c r="R106" s="47"/>
      <c r="S106" s="47"/>
      <c r="T106" s="47"/>
      <c r="U106" s="47"/>
      <c r="V106" s="47"/>
      <c r="W106" s="47"/>
      <c r="X106" s="47"/>
      <c r="Y106" s="47"/>
      <c r="Z106" s="47"/>
      <c r="AA106" s="47"/>
      <c r="AB106" s="47"/>
      <c r="AC106" s="47"/>
    </row>
    <row r="107" spans="1:29" ht="15.75" customHeight="1" x14ac:dyDescent="0.3">
      <c r="A107" s="47"/>
      <c r="B107" s="47"/>
      <c r="C107" s="47"/>
      <c r="D107" s="47"/>
      <c r="E107" s="47"/>
      <c r="F107" s="47"/>
      <c r="G107" s="47"/>
      <c r="H107" s="47"/>
      <c r="I107" s="47"/>
      <c r="J107" s="47"/>
      <c r="K107" s="58"/>
      <c r="L107" s="47"/>
      <c r="M107" s="47"/>
      <c r="N107" s="47"/>
      <c r="O107" s="47"/>
      <c r="P107" s="47"/>
      <c r="Q107" s="47"/>
      <c r="R107" s="47"/>
      <c r="S107" s="47"/>
      <c r="T107" s="47"/>
      <c r="U107" s="47"/>
      <c r="V107" s="47"/>
      <c r="W107" s="47"/>
      <c r="X107" s="47"/>
      <c r="Y107" s="47"/>
      <c r="Z107" s="47"/>
      <c r="AA107" s="47"/>
      <c r="AB107" s="47"/>
      <c r="AC107" s="47"/>
    </row>
    <row r="108" spans="1:29" ht="15.75" customHeight="1" x14ac:dyDescent="0.3">
      <c r="A108" s="47"/>
      <c r="B108" s="47"/>
      <c r="C108" s="47"/>
      <c r="D108" s="47"/>
      <c r="E108" s="47"/>
      <c r="F108" s="47"/>
      <c r="G108" s="47"/>
      <c r="H108" s="47"/>
      <c r="I108" s="47"/>
      <c r="J108" s="47"/>
      <c r="K108" s="58"/>
      <c r="L108" s="47"/>
      <c r="M108" s="47"/>
      <c r="N108" s="47"/>
      <c r="O108" s="47"/>
      <c r="P108" s="47"/>
      <c r="Q108" s="47"/>
      <c r="R108" s="47"/>
      <c r="S108" s="47"/>
      <c r="T108" s="47"/>
      <c r="U108" s="47"/>
      <c r="V108" s="47"/>
      <c r="W108" s="47"/>
      <c r="X108" s="47"/>
      <c r="Y108" s="47"/>
      <c r="Z108" s="47"/>
      <c r="AA108" s="47"/>
      <c r="AB108" s="47"/>
      <c r="AC108" s="47"/>
    </row>
    <row r="109" spans="1:29" ht="15.75" customHeight="1" x14ac:dyDescent="0.3">
      <c r="A109" s="47"/>
      <c r="B109" s="47"/>
      <c r="C109" s="47"/>
      <c r="D109" s="47"/>
      <c r="E109" s="47"/>
      <c r="F109" s="47"/>
      <c r="G109" s="47"/>
      <c r="H109" s="47"/>
      <c r="I109" s="47"/>
      <c r="J109" s="47"/>
      <c r="K109" s="58"/>
      <c r="L109" s="47"/>
      <c r="M109" s="47"/>
      <c r="N109" s="47"/>
      <c r="O109" s="47"/>
      <c r="P109" s="47"/>
      <c r="Q109" s="47"/>
      <c r="R109" s="47"/>
      <c r="S109" s="47"/>
      <c r="T109" s="47"/>
      <c r="U109" s="47"/>
      <c r="V109" s="47"/>
      <c r="W109" s="47"/>
      <c r="X109" s="47"/>
      <c r="Y109" s="47"/>
      <c r="Z109" s="47"/>
      <c r="AA109" s="47"/>
      <c r="AB109" s="47"/>
      <c r="AC109" s="47"/>
    </row>
    <row r="110" spans="1:29" ht="15.75" customHeight="1" x14ac:dyDescent="0.3">
      <c r="A110" s="47"/>
      <c r="B110" s="47"/>
      <c r="C110" s="47"/>
      <c r="D110" s="47"/>
      <c r="E110" s="47"/>
      <c r="F110" s="47"/>
      <c r="G110" s="47"/>
      <c r="H110" s="47"/>
      <c r="I110" s="47"/>
      <c r="J110" s="47"/>
      <c r="K110" s="58"/>
      <c r="L110" s="47"/>
      <c r="M110" s="47"/>
      <c r="N110" s="47"/>
      <c r="O110" s="47"/>
      <c r="P110" s="47"/>
      <c r="Q110" s="47"/>
      <c r="R110" s="47"/>
      <c r="S110" s="47"/>
      <c r="T110" s="47"/>
      <c r="U110" s="47"/>
      <c r="V110" s="47"/>
      <c r="W110" s="47"/>
      <c r="X110" s="47"/>
      <c r="Y110" s="47"/>
      <c r="Z110" s="47"/>
      <c r="AA110" s="47"/>
      <c r="AB110" s="47"/>
      <c r="AC110" s="47"/>
    </row>
    <row r="111" spans="1:29" ht="15.75" customHeight="1" x14ac:dyDescent="0.3">
      <c r="A111" s="47"/>
      <c r="B111" s="47"/>
      <c r="C111" s="47"/>
      <c r="D111" s="47"/>
      <c r="E111" s="47"/>
      <c r="F111" s="47"/>
      <c r="G111" s="47"/>
      <c r="H111" s="47"/>
      <c r="I111" s="47"/>
      <c r="J111" s="47"/>
      <c r="K111" s="58"/>
      <c r="L111" s="47"/>
      <c r="M111" s="47"/>
      <c r="N111" s="47"/>
      <c r="O111" s="47"/>
      <c r="P111" s="47"/>
      <c r="Q111" s="47"/>
      <c r="R111" s="47"/>
      <c r="S111" s="47"/>
      <c r="T111" s="47"/>
      <c r="U111" s="47"/>
      <c r="V111" s="47"/>
      <c r="W111" s="47"/>
      <c r="X111" s="47"/>
      <c r="Y111" s="47"/>
      <c r="Z111" s="47"/>
      <c r="AA111" s="47"/>
      <c r="AB111" s="47"/>
      <c r="AC111" s="47"/>
    </row>
    <row r="112" spans="1:29" ht="15.75" customHeight="1" x14ac:dyDescent="0.3">
      <c r="A112" s="47"/>
      <c r="B112" s="47"/>
      <c r="C112" s="47"/>
      <c r="D112" s="47"/>
      <c r="E112" s="47"/>
      <c r="F112" s="47"/>
      <c r="G112" s="47"/>
      <c r="H112" s="47"/>
      <c r="I112" s="47"/>
      <c r="J112" s="47"/>
      <c r="K112" s="58"/>
      <c r="L112" s="47"/>
      <c r="M112" s="47"/>
      <c r="N112" s="47"/>
      <c r="O112" s="47"/>
      <c r="P112" s="47"/>
      <c r="Q112" s="47"/>
      <c r="R112" s="47"/>
      <c r="S112" s="47"/>
      <c r="T112" s="47"/>
      <c r="U112" s="47"/>
      <c r="V112" s="47"/>
      <c r="W112" s="47"/>
      <c r="X112" s="47"/>
      <c r="Y112" s="47"/>
      <c r="Z112" s="47"/>
      <c r="AA112" s="47"/>
      <c r="AB112" s="47"/>
      <c r="AC112" s="47"/>
    </row>
    <row r="113" spans="1:29" ht="15.75" customHeight="1" x14ac:dyDescent="0.3">
      <c r="A113" s="47"/>
      <c r="B113" s="47"/>
      <c r="C113" s="47"/>
      <c r="D113" s="47"/>
      <c r="E113" s="47"/>
      <c r="F113" s="47"/>
      <c r="G113" s="47"/>
      <c r="H113" s="47"/>
      <c r="I113" s="47"/>
      <c r="J113" s="47"/>
      <c r="K113" s="58"/>
      <c r="L113" s="47"/>
      <c r="M113" s="47"/>
      <c r="N113" s="47"/>
      <c r="O113" s="47"/>
      <c r="P113" s="47"/>
      <c r="Q113" s="47"/>
      <c r="R113" s="47"/>
      <c r="S113" s="47"/>
      <c r="T113" s="47"/>
      <c r="U113" s="47"/>
      <c r="V113" s="47"/>
      <c r="W113" s="47"/>
      <c r="X113" s="47"/>
      <c r="Y113" s="47"/>
      <c r="Z113" s="47"/>
      <c r="AA113" s="47"/>
      <c r="AB113" s="47"/>
      <c r="AC113" s="47"/>
    </row>
    <row r="114" spans="1:29" ht="15.75" customHeight="1" x14ac:dyDescent="0.3">
      <c r="A114" s="47"/>
      <c r="B114" s="47"/>
      <c r="C114" s="47"/>
      <c r="D114" s="47"/>
      <c r="E114" s="47"/>
      <c r="F114" s="47"/>
      <c r="G114" s="47"/>
      <c r="H114" s="47"/>
      <c r="I114" s="47"/>
      <c r="J114" s="47"/>
      <c r="K114" s="58"/>
      <c r="L114" s="47"/>
      <c r="M114" s="47"/>
      <c r="N114" s="47"/>
      <c r="O114" s="47"/>
      <c r="P114" s="47"/>
      <c r="Q114" s="47"/>
      <c r="R114" s="47"/>
      <c r="S114" s="47"/>
      <c r="T114" s="47"/>
      <c r="U114" s="47"/>
      <c r="V114" s="47"/>
      <c r="W114" s="47"/>
      <c r="X114" s="47"/>
      <c r="Y114" s="47"/>
      <c r="Z114" s="47"/>
      <c r="AA114" s="47"/>
      <c r="AB114" s="47"/>
      <c r="AC114" s="47"/>
    </row>
    <row r="115" spans="1:29" ht="15.75" customHeight="1" x14ac:dyDescent="0.3">
      <c r="A115" s="47"/>
      <c r="B115" s="47"/>
      <c r="C115" s="47"/>
      <c r="D115" s="47"/>
      <c r="E115" s="47"/>
      <c r="F115" s="47"/>
      <c r="G115" s="47"/>
      <c r="H115" s="47"/>
      <c r="I115" s="47"/>
      <c r="J115" s="47"/>
      <c r="K115" s="58"/>
      <c r="L115" s="47"/>
      <c r="M115" s="47"/>
      <c r="N115" s="47"/>
      <c r="O115" s="47"/>
      <c r="P115" s="47"/>
      <c r="Q115" s="47"/>
      <c r="R115" s="47"/>
      <c r="S115" s="47"/>
      <c r="T115" s="47"/>
      <c r="U115" s="47"/>
      <c r="V115" s="47"/>
      <c r="W115" s="47"/>
      <c r="X115" s="47"/>
      <c r="Y115" s="47"/>
      <c r="Z115" s="47"/>
      <c r="AA115" s="47"/>
      <c r="AB115" s="47"/>
      <c r="AC115" s="47"/>
    </row>
    <row r="116" spans="1:29" ht="15.75" customHeight="1" x14ac:dyDescent="0.3">
      <c r="A116" s="47"/>
      <c r="B116" s="47"/>
      <c r="C116" s="47"/>
      <c r="D116" s="47"/>
      <c r="E116" s="47"/>
      <c r="F116" s="47"/>
      <c r="G116" s="47"/>
      <c r="H116" s="47"/>
      <c r="I116" s="47"/>
      <c r="J116" s="47"/>
      <c r="K116" s="58"/>
      <c r="L116" s="47"/>
      <c r="M116" s="47"/>
      <c r="N116" s="47"/>
      <c r="O116" s="47"/>
      <c r="P116" s="47"/>
      <c r="Q116" s="47"/>
      <c r="R116" s="47"/>
      <c r="S116" s="47"/>
      <c r="T116" s="47"/>
      <c r="U116" s="47"/>
      <c r="V116" s="47"/>
      <c r="W116" s="47"/>
      <c r="X116" s="47"/>
      <c r="Y116" s="47"/>
      <c r="Z116" s="47"/>
      <c r="AA116" s="47"/>
      <c r="AB116" s="47"/>
      <c r="AC116" s="47"/>
    </row>
    <row r="117" spans="1:29" ht="15.75" customHeight="1" x14ac:dyDescent="0.3">
      <c r="A117" s="47"/>
      <c r="B117" s="47"/>
      <c r="C117" s="47"/>
      <c r="D117" s="47"/>
      <c r="E117" s="47"/>
      <c r="F117" s="47"/>
      <c r="G117" s="47"/>
      <c r="H117" s="47"/>
      <c r="I117" s="47"/>
      <c r="J117" s="47"/>
      <c r="K117" s="58"/>
      <c r="L117" s="47"/>
      <c r="M117" s="47"/>
      <c r="N117" s="47"/>
      <c r="O117" s="47"/>
      <c r="P117" s="47"/>
      <c r="Q117" s="47"/>
      <c r="R117" s="47"/>
      <c r="S117" s="47"/>
      <c r="T117" s="47"/>
      <c r="U117" s="47"/>
      <c r="V117" s="47"/>
      <c r="W117" s="47"/>
      <c r="X117" s="47"/>
      <c r="Y117" s="47"/>
      <c r="Z117" s="47"/>
      <c r="AA117" s="47"/>
      <c r="AB117" s="47"/>
      <c r="AC117" s="47"/>
    </row>
    <row r="118" spans="1:29" ht="15.75" customHeight="1" x14ac:dyDescent="0.3">
      <c r="A118" s="47"/>
      <c r="B118" s="47"/>
      <c r="C118" s="47"/>
      <c r="D118" s="47"/>
      <c r="E118" s="47"/>
      <c r="F118" s="47"/>
      <c r="G118" s="47"/>
      <c r="H118" s="47"/>
      <c r="I118" s="47"/>
      <c r="J118" s="47"/>
      <c r="K118" s="58"/>
      <c r="L118" s="47"/>
      <c r="M118" s="47"/>
      <c r="N118" s="47"/>
      <c r="O118" s="47"/>
      <c r="P118" s="47"/>
      <c r="Q118" s="47"/>
      <c r="R118" s="47"/>
      <c r="S118" s="47"/>
      <c r="T118" s="47"/>
      <c r="U118" s="47"/>
      <c r="V118" s="47"/>
      <c r="W118" s="47"/>
      <c r="X118" s="47"/>
      <c r="Y118" s="47"/>
      <c r="Z118" s="47"/>
      <c r="AA118" s="47"/>
      <c r="AB118" s="47"/>
      <c r="AC118" s="47"/>
    </row>
    <row r="119" spans="1:29" ht="15.75" customHeight="1" x14ac:dyDescent="0.3">
      <c r="A119" s="47"/>
      <c r="B119" s="47"/>
      <c r="C119" s="47"/>
      <c r="D119" s="47"/>
      <c r="E119" s="47"/>
      <c r="F119" s="47"/>
      <c r="G119" s="47"/>
      <c r="H119" s="47"/>
      <c r="I119" s="47"/>
      <c r="J119" s="47"/>
      <c r="K119" s="58"/>
      <c r="L119" s="47"/>
      <c r="M119" s="47"/>
      <c r="N119" s="47"/>
      <c r="O119" s="47"/>
      <c r="P119" s="47"/>
      <c r="Q119" s="47"/>
      <c r="R119" s="47"/>
      <c r="S119" s="47"/>
      <c r="T119" s="47"/>
      <c r="U119" s="47"/>
      <c r="V119" s="47"/>
      <c r="W119" s="47"/>
      <c r="X119" s="47"/>
      <c r="Y119" s="47"/>
      <c r="Z119" s="47"/>
      <c r="AA119" s="47"/>
      <c r="AB119" s="47"/>
      <c r="AC119" s="47"/>
    </row>
    <row r="120" spans="1:29" ht="15.75" customHeight="1" x14ac:dyDescent="0.3">
      <c r="A120" s="47"/>
      <c r="B120" s="47"/>
      <c r="C120" s="47"/>
      <c r="D120" s="47"/>
      <c r="E120" s="47"/>
      <c r="F120" s="47"/>
      <c r="G120" s="47"/>
      <c r="H120" s="47"/>
      <c r="I120" s="47"/>
      <c r="J120" s="47"/>
      <c r="K120" s="58"/>
      <c r="L120" s="47"/>
      <c r="M120" s="47"/>
      <c r="N120" s="47"/>
      <c r="O120" s="47"/>
      <c r="P120" s="47"/>
      <c r="Q120" s="47"/>
      <c r="R120" s="47"/>
      <c r="S120" s="47"/>
      <c r="T120" s="47"/>
      <c r="U120" s="47"/>
      <c r="V120" s="47"/>
      <c r="W120" s="47"/>
      <c r="X120" s="47"/>
      <c r="Y120" s="47"/>
      <c r="Z120" s="47"/>
      <c r="AA120" s="47"/>
      <c r="AB120" s="47"/>
      <c r="AC120" s="47"/>
    </row>
    <row r="121" spans="1:29" ht="15.75" customHeight="1" x14ac:dyDescent="0.3">
      <c r="A121" s="47"/>
      <c r="B121" s="47"/>
      <c r="C121" s="47"/>
      <c r="D121" s="47"/>
      <c r="E121" s="47"/>
      <c r="F121" s="47"/>
      <c r="G121" s="47"/>
      <c r="H121" s="47"/>
      <c r="I121" s="47"/>
      <c r="J121" s="47"/>
      <c r="K121" s="58"/>
      <c r="L121" s="47"/>
      <c r="M121" s="47"/>
      <c r="N121" s="47"/>
      <c r="O121" s="47"/>
      <c r="P121" s="47"/>
      <c r="Q121" s="47"/>
      <c r="R121" s="47"/>
      <c r="S121" s="47"/>
      <c r="T121" s="47"/>
      <c r="U121" s="47"/>
      <c r="V121" s="47"/>
      <c r="W121" s="47"/>
      <c r="X121" s="47"/>
      <c r="Y121" s="47"/>
      <c r="Z121" s="47"/>
      <c r="AA121" s="47"/>
      <c r="AB121" s="47"/>
      <c r="AC121" s="47"/>
    </row>
    <row r="122" spans="1:29" ht="15.75" customHeight="1" x14ac:dyDescent="0.3">
      <c r="A122" s="47"/>
      <c r="B122" s="47"/>
      <c r="C122" s="47"/>
      <c r="D122" s="47"/>
      <c r="E122" s="47"/>
      <c r="F122" s="47"/>
      <c r="G122" s="47"/>
      <c r="H122" s="47"/>
      <c r="I122" s="47"/>
      <c r="J122" s="47"/>
      <c r="K122" s="58"/>
      <c r="L122" s="47"/>
      <c r="M122" s="47"/>
      <c r="N122" s="47"/>
      <c r="O122" s="47"/>
      <c r="P122" s="47"/>
      <c r="Q122" s="47"/>
      <c r="R122" s="47"/>
      <c r="S122" s="47"/>
      <c r="T122" s="47"/>
      <c r="U122" s="47"/>
      <c r="V122" s="47"/>
      <c r="W122" s="47"/>
      <c r="X122" s="47"/>
      <c r="Y122" s="47"/>
      <c r="Z122" s="47"/>
      <c r="AA122" s="47"/>
      <c r="AB122" s="47"/>
      <c r="AC122" s="47"/>
    </row>
    <row r="123" spans="1:29" ht="15.75" customHeight="1" x14ac:dyDescent="0.3">
      <c r="A123" s="47"/>
      <c r="B123" s="47"/>
      <c r="C123" s="47"/>
      <c r="D123" s="47"/>
      <c r="E123" s="47"/>
      <c r="F123" s="47"/>
      <c r="G123" s="47"/>
      <c r="H123" s="47"/>
      <c r="I123" s="47"/>
      <c r="J123" s="47"/>
      <c r="K123" s="58"/>
      <c r="L123" s="47"/>
      <c r="M123" s="47"/>
      <c r="N123" s="47"/>
      <c r="O123" s="47"/>
      <c r="P123" s="47"/>
      <c r="Q123" s="47"/>
      <c r="R123" s="47"/>
      <c r="S123" s="47"/>
      <c r="T123" s="47"/>
      <c r="U123" s="47"/>
      <c r="V123" s="47"/>
      <c r="W123" s="47"/>
      <c r="X123" s="47"/>
      <c r="Y123" s="47"/>
      <c r="Z123" s="47"/>
      <c r="AA123" s="47"/>
      <c r="AB123" s="47"/>
      <c r="AC123" s="47"/>
    </row>
    <row r="124" spans="1:29" ht="15.75" customHeight="1" x14ac:dyDescent="0.3">
      <c r="A124" s="47"/>
      <c r="B124" s="47"/>
      <c r="C124" s="47"/>
      <c r="D124" s="47"/>
      <c r="E124" s="47"/>
      <c r="F124" s="47"/>
      <c r="G124" s="47"/>
      <c r="H124" s="47"/>
      <c r="I124" s="47"/>
      <c r="J124" s="47"/>
      <c r="K124" s="58"/>
      <c r="L124" s="47"/>
      <c r="M124" s="47"/>
      <c r="N124" s="47"/>
      <c r="O124" s="47"/>
      <c r="P124" s="47"/>
      <c r="Q124" s="47"/>
      <c r="R124" s="47"/>
      <c r="S124" s="47"/>
      <c r="T124" s="47"/>
      <c r="U124" s="47"/>
      <c r="V124" s="47"/>
      <c r="W124" s="47"/>
      <c r="X124" s="47"/>
      <c r="Y124" s="47"/>
      <c r="Z124" s="47"/>
      <c r="AA124" s="47"/>
      <c r="AB124" s="47"/>
      <c r="AC124" s="47"/>
    </row>
    <row r="125" spans="1:29" ht="15.75" customHeight="1" x14ac:dyDescent="0.3">
      <c r="A125" s="47"/>
      <c r="B125" s="47"/>
      <c r="C125" s="47"/>
      <c r="D125" s="47"/>
      <c r="E125" s="47"/>
      <c r="F125" s="47"/>
      <c r="G125" s="47"/>
      <c r="H125" s="47"/>
      <c r="I125" s="47"/>
      <c r="J125" s="47"/>
      <c r="K125" s="58"/>
      <c r="L125" s="47"/>
      <c r="M125" s="47"/>
      <c r="N125" s="47"/>
      <c r="O125" s="47"/>
      <c r="P125" s="47"/>
      <c r="Q125" s="47"/>
      <c r="R125" s="47"/>
      <c r="S125" s="47"/>
      <c r="T125" s="47"/>
      <c r="U125" s="47"/>
      <c r="V125" s="47"/>
      <c r="W125" s="47"/>
      <c r="X125" s="47"/>
      <c r="Y125" s="47"/>
      <c r="Z125" s="47"/>
      <c r="AA125" s="47"/>
      <c r="AB125" s="47"/>
      <c r="AC125" s="47"/>
    </row>
    <row r="126" spans="1:29" ht="15.75" customHeight="1" x14ac:dyDescent="0.3">
      <c r="A126" s="47"/>
      <c r="B126" s="47"/>
      <c r="C126" s="47"/>
      <c r="D126" s="47"/>
      <c r="E126" s="47"/>
      <c r="F126" s="47"/>
      <c r="G126" s="47"/>
      <c r="H126" s="47"/>
      <c r="I126" s="47"/>
      <c r="J126" s="47"/>
      <c r="K126" s="58"/>
      <c r="L126" s="47"/>
      <c r="M126" s="47"/>
      <c r="N126" s="47"/>
      <c r="O126" s="47"/>
      <c r="P126" s="47"/>
      <c r="Q126" s="47"/>
      <c r="R126" s="47"/>
      <c r="S126" s="47"/>
      <c r="T126" s="47"/>
      <c r="U126" s="47"/>
      <c r="V126" s="47"/>
      <c r="W126" s="47"/>
      <c r="X126" s="47"/>
      <c r="Y126" s="47"/>
      <c r="Z126" s="47"/>
      <c r="AA126" s="47"/>
      <c r="AB126" s="47"/>
      <c r="AC126" s="47"/>
    </row>
    <row r="127" spans="1:29" ht="15.75" customHeight="1" x14ac:dyDescent="0.3">
      <c r="A127" s="47"/>
      <c r="B127" s="47"/>
      <c r="C127" s="47"/>
      <c r="D127" s="47"/>
      <c r="E127" s="47"/>
      <c r="F127" s="47"/>
      <c r="G127" s="47"/>
      <c r="H127" s="47"/>
      <c r="I127" s="47"/>
      <c r="J127" s="47"/>
      <c r="K127" s="58"/>
      <c r="L127" s="47"/>
      <c r="M127" s="47"/>
      <c r="N127" s="47"/>
      <c r="O127" s="47"/>
      <c r="P127" s="47"/>
      <c r="Q127" s="47"/>
      <c r="R127" s="47"/>
      <c r="S127" s="47"/>
      <c r="T127" s="47"/>
      <c r="U127" s="47"/>
      <c r="V127" s="47"/>
      <c r="W127" s="47"/>
      <c r="X127" s="47"/>
      <c r="Y127" s="47"/>
      <c r="Z127" s="47"/>
      <c r="AA127" s="47"/>
      <c r="AB127" s="47"/>
      <c r="AC127" s="47"/>
    </row>
    <row r="128" spans="1:29" ht="15.75" customHeight="1" x14ac:dyDescent="0.3">
      <c r="A128" s="47"/>
      <c r="B128" s="47"/>
      <c r="C128" s="47"/>
      <c r="D128" s="47"/>
      <c r="E128" s="47"/>
      <c r="F128" s="47"/>
      <c r="G128" s="47"/>
      <c r="H128" s="47"/>
      <c r="I128" s="47"/>
      <c r="J128" s="47"/>
      <c r="K128" s="58"/>
      <c r="L128" s="47"/>
      <c r="M128" s="47"/>
      <c r="N128" s="47"/>
      <c r="O128" s="47"/>
      <c r="P128" s="47"/>
      <c r="Q128" s="47"/>
      <c r="R128" s="47"/>
      <c r="S128" s="47"/>
      <c r="T128" s="47"/>
      <c r="U128" s="47"/>
      <c r="V128" s="47"/>
      <c r="W128" s="47"/>
      <c r="X128" s="47"/>
      <c r="Y128" s="47"/>
      <c r="Z128" s="47"/>
      <c r="AA128" s="47"/>
      <c r="AB128" s="47"/>
      <c r="AC128" s="47"/>
    </row>
    <row r="129" spans="1:29" ht="15.75" customHeight="1" x14ac:dyDescent="0.3">
      <c r="A129" s="47"/>
      <c r="B129" s="47"/>
      <c r="C129" s="47"/>
      <c r="D129" s="47"/>
      <c r="E129" s="47"/>
      <c r="F129" s="47"/>
      <c r="G129" s="47"/>
      <c r="H129" s="47"/>
      <c r="I129" s="47"/>
      <c r="J129" s="47"/>
      <c r="K129" s="58"/>
      <c r="L129" s="47"/>
      <c r="M129" s="47"/>
      <c r="N129" s="47"/>
      <c r="O129" s="47"/>
      <c r="P129" s="47"/>
      <c r="Q129" s="47"/>
      <c r="R129" s="47"/>
      <c r="S129" s="47"/>
      <c r="T129" s="47"/>
      <c r="U129" s="47"/>
      <c r="V129" s="47"/>
      <c r="W129" s="47"/>
      <c r="X129" s="47"/>
      <c r="Y129" s="47"/>
      <c r="Z129" s="47"/>
      <c r="AA129" s="47"/>
      <c r="AB129" s="47"/>
      <c r="AC129" s="47"/>
    </row>
    <row r="130" spans="1:29" ht="15.75" customHeight="1" x14ac:dyDescent="0.3">
      <c r="A130" s="47"/>
      <c r="B130" s="47"/>
      <c r="C130" s="47"/>
      <c r="D130" s="47"/>
      <c r="E130" s="47"/>
      <c r="F130" s="47"/>
      <c r="G130" s="47"/>
      <c r="H130" s="47"/>
      <c r="I130" s="47"/>
      <c r="J130" s="47"/>
      <c r="K130" s="58"/>
      <c r="L130" s="47"/>
      <c r="M130" s="47"/>
      <c r="N130" s="47"/>
      <c r="O130" s="47"/>
      <c r="P130" s="47"/>
      <c r="Q130" s="47"/>
      <c r="R130" s="47"/>
      <c r="S130" s="47"/>
      <c r="T130" s="47"/>
      <c r="U130" s="47"/>
      <c r="V130" s="47"/>
      <c r="W130" s="47"/>
      <c r="X130" s="47"/>
      <c r="Y130" s="47"/>
      <c r="Z130" s="47"/>
      <c r="AA130" s="47"/>
      <c r="AB130" s="47"/>
      <c r="AC130" s="47"/>
    </row>
    <row r="131" spans="1:29" ht="15.75" customHeight="1" x14ac:dyDescent="0.3">
      <c r="A131" s="47"/>
      <c r="B131" s="47"/>
      <c r="C131" s="47"/>
      <c r="D131" s="47"/>
      <c r="E131" s="47"/>
      <c r="F131" s="47"/>
      <c r="G131" s="47"/>
      <c r="H131" s="47"/>
      <c r="I131" s="47"/>
      <c r="J131" s="47"/>
      <c r="K131" s="58"/>
      <c r="L131" s="47"/>
      <c r="M131" s="47"/>
      <c r="N131" s="47"/>
      <c r="O131" s="47"/>
      <c r="P131" s="47"/>
      <c r="Q131" s="47"/>
      <c r="R131" s="47"/>
      <c r="S131" s="47"/>
      <c r="T131" s="47"/>
      <c r="U131" s="47"/>
      <c r="V131" s="47"/>
      <c r="W131" s="47"/>
      <c r="X131" s="47"/>
      <c r="Y131" s="47"/>
      <c r="Z131" s="47"/>
      <c r="AA131" s="47"/>
      <c r="AB131" s="47"/>
      <c r="AC131" s="47"/>
    </row>
    <row r="132" spans="1:29" ht="15.75" customHeight="1" x14ac:dyDescent="0.3">
      <c r="A132" s="47"/>
      <c r="B132" s="47"/>
      <c r="C132" s="47"/>
      <c r="D132" s="47"/>
      <c r="E132" s="47"/>
      <c r="F132" s="47"/>
      <c r="G132" s="47"/>
      <c r="H132" s="47"/>
      <c r="I132" s="47"/>
      <c r="J132" s="47"/>
      <c r="K132" s="58"/>
      <c r="L132" s="47"/>
      <c r="M132" s="47"/>
      <c r="N132" s="47"/>
      <c r="O132" s="47"/>
      <c r="P132" s="47"/>
      <c r="Q132" s="47"/>
      <c r="R132" s="47"/>
      <c r="S132" s="47"/>
      <c r="T132" s="47"/>
      <c r="U132" s="47"/>
      <c r="V132" s="47"/>
      <c r="W132" s="47"/>
      <c r="X132" s="47"/>
      <c r="Y132" s="47"/>
      <c r="Z132" s="47"/>
      <c r="AA132" s="47"/>
      <c r="AB132" s="47"/>
      <c r="AC132" s="47"/>
    </row>
    <row r="133" spans="1:29" ht="15.75" customHeight="1" x14ac:dyDescent="0.3">
      <c r="A133" s="47"/>
      <c r="B133" s="47"/>
      <c r="C133" s="47"/>
      <c r="D133" s="47"/>
      <c r="E133" s="47"/>
      <c r="F133" s="47"/>
      <c r="G133" s="47"/>
      <c r="H133" s="47"/>
      <c r="I133" s="47"/>
      <c r="J133" s="47"/>
      <c r="K133" s="58"/>
      <c r="L133" s="47"/>
      <c r="M133" s="47"/>
      <c r="N133" s="47"/>
      <c r="O133" s="47"/>
      <c r="P133" s="47"/>
      <c r="Q133" s="47"/>
      <c r="R133" s="47"/>
      <c r="S133" s="47"/>
      <c r="T133" s="47"/>
      <c r="U133" s="47"/>
      <c r="V133" s="47"/>
      <c r="W133" s="47"/>
      <c r="X133" s="47"/>
      <c r="Y133" s="47"/>
      <c r="Z133" s="47"/>
      <c r="AA133" s="47"/>
      <c r="AB133" s="47"/>
      <c r="AC133" s="47"/>
    </row>
    <row r="134" spans="1:29" ht="15.75" customHeight="1" x14ac:dyDescent="0.3">
      <c r="A134" s="47"/>
      <c r="B134" s="47"/>
      <c r="C134" s="47"/>
      <c r="D134" s="47"/>
      <c r="E134" s="47"/>
      <c r="F134" s="47"/>
      <c r="G134" s="47"/>
      <c r="H134" s="47"/>
      <c r="I134" s="47"/>
      <c r="J134" s="47"/>
      <c r="K134" s="58"/>
      <c r="L134" s="47"/>
      <c r="M134" s="47"/>
      <c r="N134" s="47"/>
      <c r="O134" s="47"/>
      <c r="P134" s="47"/>
      <c r="Q134" s="47"/>
      <c r="R134" s="47"/>
      <c r="S134" s="47"/>
      <c r="T134" s="47"/>
      <c r="U134" s="47"/>
      <c r="V134" s="47"/>
      <c r="W134" s="47"/>
      <c r="X134" s="47"/>
      <c r="Y134" s="47"/>
      <c r="Z134" s="47"/>
      <c r="AA134" s="47"/>
      <c r="AB134" s="47"/>
      <c r="AC134" s="47"/>
    </row>
    <row r="135" spans="1:29" ht="15.75" customHeight="1" x14ac:dyDescent="0.3">
      <c r="A135" s="47"/>
      <c r="B135" s="47"/>
      <c r="C135" s="47"/>
      <c r="D135" s="47"/>
      <c r="E135" s="47"/>
      <c r="F135" s="47"/>
      <c r="G135" s="47"/>
      <c r="H135" s="47"/>
      <c r="I135" s="47"/>
      <c r="J135" s="47"/>
      <c r="K135" s="58"/>
      <c r="L135" s="47"/>
      <c r="M135" s="47"/>
      <c r="N135" s="47"/>
      <c r="O135" s="47"/>
      <c r="P135" s="47"/>
      <c r="Q135" s="47"/>
      <c r="R135" s="47"/>
      <c r="S135" s="47"/>
      <c r="T135" s="47"/>
      <c r="U135" s="47"/>
      <c r="V135" s="47"/>
      <c r="W135" s="47"/>
      <c r="X135" s="47"/>
      <c r="Y135" s="47"/>
      <c r="Z135" s="47"/>
      <c r="AA135" s="47"/>
      <c r="AB135" s="47"/>
      <c r="AC135" s="47"/>
    </row>
    <row r="136" spans="1:29" ht="15.75" customHeight="1" x14ac:dyDescent="0.3">
      <c r="A136" s="47"/>
      <c r="B136" s="47"/>
      <c r="C136" s="47"/>
      <c r="D136" s="47"/>
      <c r="E136" s="47"/>
      <c r="F136" s="47"/>
      <c r="G136" s="47"/>
      <c r="H136" s="47"/>
      <c r="I136" s="47"/>
      <c r="J136" s="47"/>
      <c r="K136" s="58"/>
      <c r="L136" s="47"/>
      <c r="M136" s="47"/>
      <c r="N136" s="47"/>
      <c r="O136" s="47"/>
      <c r="P136" s="47"/>
      <c r="Q136" s="47"/>
      <c r="R136" s="47"/>
      <c r="S136" s="47"/>
      <c r="T136" s="47"/>
      <c r="U136" s="47"/>
      <c r="V136" s="47"/>
      <c r="W136" s="47"/>
      <c r="X136" s="47"/>
      <c r="Y136" s="47"/>
      <c r="Z136" s="47"/>
      <c r="AA136" s="47"/>
      <c r="AB136" s="47"/>
      <c r="AC136" s="47"/>
    </row>
    <row r="137" spans="1:29" ht="15.75" customHeight="1" x14ac:dyDescent="0.3">
      <c r="A137" s="47"/>
      <c r="B137" s="47"/>
      <c r="C137" s="47"/>
      <c r="D137" s="47"/>
      <c r="E137" s="47"/>
      <c r="F137" s="47"/>
      <c r="G137" s="47"/>
      <c r="H137" s="47"/>
      <c r="I137" s="47"/>
      <c r="J137" s="47"/>
      <c r="K137" s="58"/>
      <c r="L137" s="47"/>
      <c r="M137" s="47"/>
      <c r="N137" s="47"/>
      <c r="O137" s="47"/>
      <c r="P137" s="47"/>
      <c r="Q137" s="47"/>
      <c r="R137" s="47"/>
      <c r="S137" s="47"/>
      <c r="T137" s="47"/>
      <c r="U137" s="47"/>
      <c r="V137" s="47"/>
      <c r="W137" s="47"/>
      <c r="X137" s="47"/>
      <c r="Y137" s="47"/>
      <c r="Z137" s="47"/>
      <c r="AA137" s="47"/>
      <c r="AB137" s="47"/>
      <c r="AC137" s="47"/>
    </row>
    <row r="138" spans="1:29" ht="15.75" customHeight="1" x14ac:dyDescent="0.3">
      <c r="A138" s="47"/>
      <c r="B138" s="47"/>
      <c r="C138" s="47"/>
      <c r="D138" s="47"/>
      <c r="E138" s="47"/>
      <c r="F138" s="47"/>
      <c r="G138" s="47"/>
      <c r="H138" s="47"/>
      <c r="I138" s="47"/>
      <c r="J138" s="47"/>
      <c r="K138" s="58"/>
      <c r="L138" s="47"/>
      <c r="M138" s="47"/>
      <c r="N138" s="47"/>
      <c r="O138" s="47"/>
      <c r="P138" s="47"/>
      <c r="Q138" s="47"/>
      <c r="R138" s="47"/>
      <c r="S138" s="47"/>
      <c r="T138" s="47"/>
      <c r="U138" s="47"/>
      <c r="V138" s="47"/>
      <c r="W138" s="47"/>
      <c r="X138" s="47"/>
      <c r="Y138" s="47"/>
      <c r="Z138" s="47"/>
      <c r="AA138" s="47"/>
      <c r="AB138" s="47"/>
      <c r="AC138" s="47"/>
    </row>
    <row r="139" spans="1:29" ht="15.75" customHeight="1" x14ac:dyDescent="0.3">
      <c r="A139" s="47"/>
      <c r="B139" s="47"/>
      <c r="C139" s="47"/>
      <c r="D139" s="47"/>
      <c r="E139" s="47"/>
      <c r="F139" s="47"/>
      <c r="G139" s="47"/>
      <c r="H139" s="47"/>
      <c r="I139" s="47"/>
      <c r="J139" s="47"/>
      <c r="K139" s="58"/>
      <c r="L139" s="47"/>
      <c r="M139" s="47"/>
      <c r="N139" s="47"/>
      <c r="O139" s="47"/>
      <c r="P139" s="47"/>
      <c r="Q139" s="47"/>
      <c r="R139" s="47"/>
      <c r="S139" s="47"/>
      <c r="T139" s="47"/>
      <c r="U139" s="47"/>
      <c r="V139" s="47"/>
      <c r="W139" s="47"/>
      <c r="X139" s="47"/>
      <c r="Y139" s="47"/>
      <c r="Z139" s="47"/>
      <c r="AA139" s="47"/>
      <c r="AB139" s="47"/>
      <c r="AC139" s="47"/>
    </row>
    <row r="140" spans="1:29" ht="15.75" customHeight="1" x14ac:dyDescent="0.3">
      <c r="A140" s="47"/>
      <c r="B140" s="47"/>
      <c r="C140" s="47"/>
      <c r="D140" s="47"/>
      <c r="E140" s="47"/>
      <c r="F140" s="47"/>
      <c r="G140" s="47"/>
      <c r="H140" s="47"/>
      <c r="I140" s="47"/>
      <c r="J140" s="47"/>
      <c r="K140" s="58"/>
      <c r="L140" s="47"/>
      <c r="M140" s="47"/>
      <c r="N140" s="47"/>
      <c r="O140" s="47"/>
      <c r="P140" s="47"/>
      <c r="Q140" s="47"/>
      <c r="R140" s="47"/>
      <c r="S140" s="47"/>
      <c r="T140" s="47"/>
      <c r="U140" s="47"/>
      <c r="V140" s="47"/>
      <c r="W140" s="47"/>
      <c r="X140" s="47"/>
      <c r="Y140" s="47"/>
      <c r="Z140" s="47"/>
      <c r="AA140" s="47"/>
      <c r="AB140" s="47"/>
      <c r="AC140" s="47"/>
    </row>
    <row r="141" spans="1:29" ht="15.75" customHeight="1" x14ac:dyDescent="0.3">
      <c r="A141" s="47"/>
      <c r="B141" s="47"/>
      <c r="C141" s="47"/>
      <c r="D141" s="47"/>
      <c r="E141" s="47"/>
      <c r="F141" s="47"/>
      <c r="G141" s="47"/>
      <c r="H141" s="47"/>
      <c r="I141" s="47"/>
      <c r="J141" s="47"/>
      <c r="K141" s="58"/>
      <c r="L141" s="47"/>
      <c r="M141" s="47"/>
      <c r="N141" s="47"/>
      <c r="O141" s="47"/>
      <c r="P141" s="47"/>
      <c r="Q141" s="47"/>
      <c r="R141" s="47"/>
      <c r="S141" s="47"/>
      <c r="T141" s="47"/>
      <c r="U141" s="47"/>
      <c r="V141" s="47"/>
      <c r="W141" s="47"/>
      <c r="X141" s="47"/>
      <c r="Y141" s="47"/>
      <c r="Z141" s="47"/>
      <c r="AA141" s="47"/>
      <c r="AB141" s="47"/>
      <c r="AC141" s="47"/>
    </row>
    <row r="142" spans="1:29" ht="15.75" customHeight="1" x14ac:dyDescent="0.3">
      <c r="A142" s="47"/>
      <c r="B142" s="47"/>
      <c r="C142" s="47"/>
      <c r="D142" s="47"/>
      <c r="E142" s="47"/>
      <c r="F142" s="47"/>
      <c r="G142" s="47"/>
      <c r="H142" s="47"/>
      <c r="I142" s="47"/>
      <c r="J142" s="47"/>
      <c r="K142" s="58"/>
      <c r="L142" s="47"/>
      <c r="M142" s="47"/>
      <c r="N142" s="47"/>
      <c r="O142" s="47"/>
      <c r="P142" s="47"/>
      <c r="Q142" s="47"/>
      <c r="R142" s="47"/>
      <c r="S142" s="47"/>
      <c r="T142" s="47"/>
      <c r="U142" s="47"/>
      <c r="V142" s="47"/>
      <c r="W142" s="47"/>
      <c r="X142" s="47"/>
      <c r="Y142" s="47"/>
      <c r="Z142" s="47"/>
      <c r="AA142" s="47"/>
      <c r="AB142" s="47"/>
      <c r="AC142" s="47"/>
    </row>
    <row r="143" spans="1:29" ht="15.75" customHeight="1" x14ac:dyDescent="0.3">
      <c r="A143" s="47"/>
      <c r="B143" s="47"/>
      <c r="C143" s="47"/>
      <c r="D143" s="47"/>
      <c r="E143" s="47"/>
      <c r="F143" s="47"/>
      <c r="G143" s="47"/>
      <c r="H143" s="47"/>
      <c r="I143" s="47"/>
      <c r="J143" s="47"/>
      <c r="K143" s="58"/>
      <c r="L143" s="47"/>
      <c r="M143" s="47"/>
      <c r="N143" s="47"/>
      <c r="O143" s="47"/>
      <c r="P143" s="47"/>
      <c r="Q143" s="47"/>
      <c r="R143" s="47"/>
      <c r="S143" s="47"/>
      <c r="T143" s="47"/>
      <c r="U143" s="47"/>
      <c r="V143" s="47"/>
      <c r="W143" s="47"/>
      <c r="X143" s="47"/>
      <c r="Y143" s="47"/>
      <c r="Z143" s="47"/>
      <c r="AA143" s="47"/>
      <c r="AB143" s="47"/>
      <c r="AC143" s="47"/>
    </row>
    <row r="144" spans="1:29" ht="15.75" customHeight="1" x14ac:dyDescent="0.3">
      <c r="A144" s="47"/>
      <c r="B144" s="47"/>
      <c r="C144" s="47"/>
      <c r="D144" s="47"/>
      <c r="E144" s="47"/>
      <c r="F144" s="47"/>
      <c r="G144" s="47"/>
      <c r="H144" s="47"/>
      <c r="I144" s="47"/>
      <c r="J144" s="47"/>
      <c r="K144" s="58"/>
      <c r="L144" s="47"/>
      <c r="M144" s="47"/>
      <c r="N144" s="47"/>
      <c r="O144" s="47"/>
      <c r="P144" s="47"/>
      <c r="Q144" s="47"/>
      <c r="R144" s="47"/>
      <c r="S144" s="47"/>
      <c r="T144" s="47"/>
      <c r="U144" s="47"/>
      <c r="V144" s="47"/>
      <c r="W144" s="47"/>
      <c r="X144" s="47"/>
      <c r="Y144" s="47"/>
      <c r="Z144" s="47"/>
      <c r="AA144" s="47"/>
      <c r="AB144" s="47"/>
      <c r="AC144" s="47"/>
    </row>
    <row r="145" spans="1:29" ht="15.75" customHeight="1" x14ac:dyDescent="0.3">
      <c r="A145" s="47"/>
      <c r="B145" s="47"/>
      <c r="C145" s="47"/>
      <c r="D145" s="47"/>
      <c r="E145" s="47"/>
      <c r="F145" s="47"/>
      <c r="G145" s="47"/>
      <c r="H145" s="47"/>
      <c r="I145" s="47"/>
      <c r="J145" s="47"/>
      <c r="K145" s="58"/>
      <c r="L145" s="47"/>
      <c r="M145" s="47"/>
      <c r="N145" s="47"/>
      <c r="O145" s="47"/>
      <c r="P145" s="47"/>
      <c r="Q145" s="47"/>
      <c r="R145" s="47"/>
      <c r="S145" s="47"/>
      <c r="T145" s="47"/>
      <c r="U145" s="47"/>
      <c r="V145" s="47"/>
      <c r="W145" s="47"/>
      <c r="X145" s="47"/>
      <c r="Y145" s="47"/>
      <c r="Z145" s="47"/>
      <c r="AA145" s="47"/>
      <c r="AB145" s="47"/>
      <c r="AC145" s="47"/>
    </row>
    <row r="146" spans="1:29" ht="15.75" customHeight="1" x14ac:dyDescent="0.3">
      <c r="A146" s="47"/>
      <c r="B146" s="47"/>
      <c r="C146" s="47"/>
      <c r="D146" s="47"/>
      <c r="E146" s="47"/>
      <c r="F146" s="47"/>
      <c r="G146" s="47"/>
      <c r="H146" s="47"/>
      <c r="I146" s="47"/>
      <c r="J146" s="47"/>
      <c r="K146" s="58"/>
      <c r="L146" s="47"/>
      <c r="M146" s="47"/>
      <c r="N146" s="47"/>
      <c r="O146" s="47"/>
      <c r="P146" s="47"/>
      <c r="Q146" s="47"/>
      <c r="R146" s="47"/>
      <c r="S146" s="47"/>
      <c r="T146" s="47"/>
      <c r="U146" s="47"/>
      <c r="V146" s="47"/>
      <c r="W146" s="47"/>
      <c r="X146" s="47"/>
      <c r="Y146" s="47"/>
      <c r="Z146" s="47"/>
      <c r="AA146" s="47"/>
      <c r="AB146" s="47"/>
      <c r="AC146" s="47"/>
    </row>
    <row r="147" spans="1:29" ht="15.75" customHeight="1" x14ac:dyDescent="0.3">
      <c r="A147" s="47"/>
      <c r="B147" s="47"/>
      <c r="C147" s="47"/>
      <c r="D147" s="47"/>
      <c r="E147" s="47"/>
      <c r="F147" s="47"/>
      <c r="G147" s="47"/>
      <c r="H147" s="47"/>
      <c r="I147" s="47"/>
      <c r="J147" s="47"/>
      <c r="K147" s="58"/>
      <c r="L147" s="47"/>
      <c r="M147" s="47"/>
      <c r="N147" s="47"/>
      <c r="O147" s="47"/>
      <c r="P147" s="47"/>
      <c r="Q147" s="47"/>
      <c r="R147" s="47"/>
      <c r="S147" s="47"/>
      <c r="T147" s="47"/>
      <c r="U147" s="47"/>
      <c r="V147" s="47"/>
      <c r="W147" s="47"/>
      <c r="X147" s="47"/>
      <c r="Y147" s="47"/>
      <c r="Z147" s="47"/>
      <c r="AA147" s="47"/>
      <c r="AB147" s="47"/>
      <c r="AC147" s="47"/>
    </row>
    <row r="148" spans="1:29" ht="15.75" customHeight="1" x14ac:dyDescent="0.3">
      <c r="A148" s="47"/>
      <c r="B148" s="47"/>
      <c r="C148" s="47"/>
      <c r="D148" s="47"/>
      <c r="E148" s="47"/>
      <c r="F148" s="47"/>
      <c r="G148" s="47"/>
      <c r="H148" s="47"/>
      <c r="I148" s="47"/>
      <c r="J148" s="47"/>
      <c r="K148" s="58"/>
      <c r="L148" s="47"/>
      <c r="M148" s="47"/>
      <c r="N148" s="47"/>
      <c r="O148" s="47"/>
      <c r="P148" s="47"/>
      <c r="Q148" s="47"/>
      <c r="R148" s="47"/>
      <c r="S148" s="47"/>
      <c r="T148" s="47"/>
      <c r="U148" s="47"/>
      <c r="V148" s="47"/>
      <c r="W148" s="47"/>
      <c r="X148" s="47"/>
      <c r="Y148" s="47"/>
      <c r="Z148" s="47"/>
      <c r="AA148" s="47"/>
      <c r="AB148" s="47"/>
      <c r="AC148" s="47"/>
    </row>
    <row r="149" spans="1:29" ht="15.75" customHeight="1" x14ac:dyDescent="0.3">
      <c r="A149" s="47"/>
      <c r="B149" s="47"/>
      <c r="C149" s="47"/>
      <c r="D149" s="47"/>
      <c r="E149" s="47"/>
      <c r="F149" s="47"/>
      <c r="G149" s="47"/>
      <c r="H149" s="47"/>
      <c r="I149" s="47"/>
      <c r="J149" s="47"/>
      <c r="K149" s="58"/>
      <c r="L149" s="47"/>
      <c r="M149" s="47"/>
      <c r="N149" s="47"/>
      <c r="O149" s="47"/>
      <c r="P149" s="47"/>
      <c r="Q149" s="47"/>
      <c r="R149" s="47"/>
      <c r="S149" s="47"/>
      <c r="T149" s="47"/>
      <c r="U149" s="47"/>
      <c r="V149" s="47"/>
      <c r="W149" s="47"/>
      <c r="X149" s="47"/>
      <c r="Y149" s="47"/>
      <c r="Z149" s="47"/>
      <c r="AA149" s="47"/>
      <c r="AB149" s="47"/>
      <c r="AC149" s="47"/>
    </row>
    <row r="150" spans="1:29" ht="15.75" customHeight="1" x14ac:dyDescent="0.3">
      <c r="A150" s="47"/>
      <c r="B150" s="47"/>
      <c r="C150" s="47"/>
      <c r="D150" s="47"/>
      <c r="E150" s="47"/>
      <c r="F150" s="47"/>
      <c r="G150" s="47"/>
      <c r="H150" s="47"/>
      <c r="I150" s="47"/>
      <c r="J150" s="47"/>
      <c r="K150" s="58"/>
      <c r="L150" s="47"/>
      <c r="M150" s="47"/>
      <c r="N150" s="47"/>
      <c r="O150" s="47"/>
      <c r="P150" s="47"/>
      <c r="Q150" s="47"/>
      <c r="R150" s="47"/>
      <c r="S150" s="47"/>
      <c r="T150" s="47"/>
      <c r="U150" s="47"/>
      <c r="V150" s="47"/>
      <c r="W150" s="47"/>
      <c r="X150" s="47"/>
      <c r="Y150" s="47"/>
      <c r="Z150" s="47"/>
      <c r="AA150" s="47"/>
      <c r="AB150" s="47"/>
      <c r="AC150" s="47"/>
    </row>
    <row r="151" spans="1:29" ht="15.75" customHeight="1" x14ac:dyDescent="0.3">
      <c r="A151" s="47"/>
      <c r="B151" s="47"/>
      <c r="C151" s="47"/>
      <c r="D151" s="47"/>
      <c r="E151" s="47"/>
      <c r="F151" s="47"/>
      <c r="G151" s="47"/>
      <c r="H151" s="47"/>
      <c r="I151" s="47"/>
      <c r="J151" s="47"/>
      <c r="K151" s="58"/>
      <c r="L151" s="47"/>
      <c r="M151" s="47"/>
      <c r="N151" s="47"/>
      <c r="O151" s="47"/>
      <c r="P151" s="47"/>
      <c r="Q151" s="47"/>
      <c r="R151" s="47"/>
      <c r="S151" s="47"/>
      <c r="T151" s="47"/>
      <c r="U151" s="47"/>
      <c r="V151" s="47"/>
      <c r="W151" s="47"/>
      <c r="X151" s="47"/>
      <c r="Y151" s="47"/>
      <c r="Z151" s="47"/>
      <c r="AA151" s="47"/>
      <c r="AB151" s="47"/>
      <c r="AC151" s="47"/>
    </row>
    <row r="152" spans="1:29" ht="15.75" customHeight="1" x14ac:dyDescent="0.3">
      <c r="A152" s="47"/>
      <c r="B152" s="47"/>
      <c r="C152" s="47"/>
      <c r="D152" s="47"/>
      <c r="E152" s="47"/>
      <c r="F152" s="47"/>
      <c r="G152" s="47"/>
      <c r="H152" s="47"/>
      <c r="I152" s="47"/>
      <c r="J152" s="47"/>
      <c r="K152" s="58"/>
      <c r="L152" s="47"/>
      <c r="M152" s="47"/>
      <c r="N152" s="47"/>
      <c r="O152" s="47"/>
      <c r="P152" s="47"/>
      <c r="Q152" s="47"/>
      <c r="R152" s="47"/>
      <c r="S152" s="47"/>
      <c r="T152" s="47"/>
      <c r="U152" s="47"/>
      <c r="V152" s="47"/>
      <c r="W152" s="47"/>
      <c r="X152" s="47"/>
      <c r="Y152" s="47"/>
      <c r="Z152" s="47"/>
      <c r="AA152" s="47"/>
      <c r="AB152" s="47"/>
      <c r="AC152" s="47"/>
    </row>
    <row r="153" spans="1:29" ht="15.75" customHeight="1" x14ac:dyDescent="0.3">
      <c r="A153" s="47"/>
      <c r="B153" s="47"/>
      <c r="C153" s="47"/>
      <c r="D153" s="47"/>
      <c r="E153" s="47"/>
      <c r="F153" s="47"/>
      <c r="G153" s="47"/>
      <c r="H153" s="47"/>
      <c r="I153" s="47"/>
      <c r="J153" s="47"/>
      <c r="K153" s="58"/>
      <c r="L153" s="47"/>
      <c r="M153" s="47"/>
      <c r="N153" s="47"/>
      <c r="O153" s="47"/>
      <c r="P153" s="47"/>
      <c r="Q153" s="47"/>
      <c r="R153" s="47"/>
      <c r="S153" s="47"/>
      <c r="T153" s="47"/>
      <c r="U153" s="47"/>
      <c r="V153" s="47"/>
      <c r="W153" s="47"/>
      <c r="X153" s="47"/>
      <c r="Y153" s="47"/>
      <c r="Z153" s="47"/>
      <c r="AA153" s="47"/>
      <c r="AB153" s="47"/>
      <c r="AC153" s="47"/>
    </row>
    <row r="154" spans="1:29" ht="15.75" customHeight="1" x14ac:dyDescent="0.3">
      <c r="A154" s="47"/>
      <c r="B154" s="47"/>
      <c r="C154" s="47"/>
      <c r="D154" s="47"/>
      <c r="E154" s="47"/>
      <c r="F154" s="47"/>
      <c r="G154" s="47"/>
      <c r="H154" s="47"/>
      <c r="I154" s="47"/>
      <c r="J154" s="47"/>
      <c r="K154" s="58"/>
      <c r="L154" s="47"/>
      <c r="M154" s="47"/>
      <c r="N154" s="47"/>
      <c r="O154" s="47"/>
      <c r="P154" s="47"/>
      <c r="Q154" s="47"/>
      <c r="R154" s="47"/>
      <c r="S154" s="47"/>
      <c r="T154" s="47"/>
      <c r="U154" s="47"/>
      <c r="V154" s="47"/>
      <c r="W154" s="47"/>
      <c r="X154" s="47"/>
      <c r="Y154" s="47"/>
      <c r="Z154" s="47"/>
      <c r="AA154" s="47"/>
      <c r="AB154" s="47"/>
      <c r="AC154" s="47"/>
    </row>
    <row r="155" spans="1:29" ht="15.75" customHeight="1" x14ac:dyDescent="0.3">
      <c r="A155" s="47"/>
      <c r="B155" s="47"/>
      <c r="C155" s="47"/>
      <c r="D155" s="47"/>
      <c r="E155" s="47"/>
      <c r="F155" s="47"/>
      <c r="G155" s="47"/>
      <c r="H155" s="47"/>
      <c r="I155" s="47"/>
      <c r="J155" s="47"/>
      <c r="K155" s="58"/>
      <c r="L155" s="47"/>
      <c r="M155" s="47"/>
      <c r="N155" s="47"/>
      <c r="O155" s="47"/>
      <c r="P155" s="47"/>
      <c r="Q155" s="47"/>
      <c r="R155" s="47"/>
      <c r="S155" s="47"/>
      <c r="T155" s="47"/>
      <c r="U155" s="47"/>
      <c r="V155" s="47"/>
      <c r="W155" s="47"/>
      <c r="X155" s="47"/>
      <c r="Y155" s="47"/>
      <c r="Z155" s="47"/>
      <c r="AA155" s="47"/>
      <c r="AB155" s="47"/>
      <c r="AC155" s="47"/>
    </row>
    <row r="156" spans="1:29" ht="15.75" customHeight="1" x14ac:dyDescent="0.3">
      <c r="A156" s="47"/>
      <c r="B156" s="47"/>
      <c r="C156" s="47"/>
      <c r="D156" s="47"/>
      <c r="E156" s="47"/>
      <c r="F156" s="47"/>
      <c r="G156" s="47"/>
      <c r="H156" s="47"/>
      <c r="I156" s="47"/>
      <c r="J156" s="47"/>
      <c r="K156" s="58"/>
      <c r="L156" s="47"/>
      <c r="M156" s="47"/>
      <c r="N156" s="47"/>
      <c r="O156" s="47"/>
      <c r="P156" s="47"/>
      <c r="Q156" s="47"/>
      <c r="R156" s="47"/>
      <c r="S156" s="47"/>
      <c r="T156" s="47"/>
      <c r="U156" s="47"/>
      <c r="V156" s="47"/>
      <c r="W156" s="47"/>
      <c r="X156" s="47"/>
      <c r="Y156" s="47"/>
      <c r="Z156" s="47"/>
      <c r="AA156" s="47"/>
      <c r="AB156" s="47"/>
      <c r="AC156" s="47"/>
    </row>
    <row r="157" spans="1:29" ht="15.75" customHeight="1" x14ac:dyDescent="0.3">
      <c r="A157" s="47"/>
      <c r="B157" s="47"/>
      <c r="C157" s="47"/>
      <c r="D157" s="47"/>
      <c r="E157" s="47"/>
      <c r="F157" s="47"/>
      <c r="G157" s="47"/>
      <c r="H157" s="47"/>
      <c r="I157" s="47"/>
      <c r="J157" s="47"/>
      <c r="K157" s="58"/>
      <c r="L157" s="47"/>
      <c r="M157" s="47"/>
      <c r="N157" s="47"/>
      <c r="O157" s="47"/>
      <c r="P157" s="47"/>
      <c r="Q157" s="47"/>
      <c r="R157" s="47"/>
      <c r="S157" s="47"/>
      <c r="T157" s="47"/>
      <c r="U157" s="47"/>
      <c r="V157" s="47"/>
      <c r="W157" s="47"/>
      <c r="X157" s="47"/>
      <c r="Y157" s="47"/>
      <c r="Z157" s="47"/>
      <c r="AA157" s="47"/>
      <c r="AB157" s="47"/>
      <c r="AC157" s="47"/>
    </row>
    <row r="158" spans="1:29" ht="15.75" customHeight="1" x14ac:dyDescent="0.3">
      <c r="A158" s="47"/>
      <c r="B158" s="47"/>
      <c r="C158" s="47"/>
      <c r="D158" s="47"/>
      <c r="E158" s="47"/>
      <c r="F158" s="47"/>
      <c r="G158" s="47"/>
      <c r="H158" s="47"/>
      <c r="I158" s="47"/>
      <c r="J158" s="47"/>
      <c r="K158" s="58"/>
      <c r="L158" s="47"/>
      <c r="M158" s="47"/>
      <c r="N158" s="47"/>
      <c r="O158" s="47"/>
      <c r="P158" s="47"/>
      <c r="Q158" s="47"/>
      <c r="R158" s="47"/>
      <c r="S158" s="47"/>
      <c r="T158" s="47"/>
      <c r="U158" s="47"/>
      <c r="V158" s="47"/>
      <c r="W158" s="47"/>
      <c r="X158" s="47"/>
      <c r="Y158" s="47"/>
      <c r="Z158" s="47"/>
      <c r="AA158" s="47"/>
      <c r="AB158" s="47"/>
      <c r="AC158" s="47"/>
    </row>
    <row r="159" spans="1:29" ht="15.75" customHeight="1" x14ac:dyDescent="0.3">
      <c r="A159" s="47"/>
      <c r="B159" s="47"/>
      <c r="C159" s="47"/>
      <c r="D159" s="47"/>
      <c r="E159" s="47"/>
      <c r="F159" s="47"/>
      <c r="G159" s="47"/>
      <c r="H159" s="47"/>
      <c r="I159" s="47"/>
      <c r="J159" s="47"/>
      <c r="K159" s="58"/>
      <c r="L159" s="47"/>
      <c r="M159" s="47"/>
      <c r="N159" s="47"/>
      <c r="O159" s="47"/>
      <c r="P159" s="47"/>
      <c r="Q159" s="47"/>
      <c r="R159" s="47"/>
      <c r="S159" s="47"/>
      <c r="T159" s="47"/>
      <c r="U159" s="47"/>
      <c r="V159" s="47"/>
      <c r="W159" s="47"/>
      <c r="X159" s="47"/>
      <c r="Y159" s="47"/>
      <c r="Z159" s="47"/>
      <c r="AA159" s="47"/>
      <c r="AB159" s="47"/>
      <c r="AC159" s="47"/>
    </row>
    <row r="160" spans="1:29" ht="15.75" customHeight="1" x14ac:dyDescent="0.3">
      <c r="A160" s="47"/>
      <c r="B160" s="47"/>
      <c r="C160" s="47"/>
      <c r="D160" s="47"/>
      <c r="E160" s="47"/>
      <c r="F160" s="47"/>
      <c r="G160" s="47"/>
      <c r="H160" s="47"/>
      <c r="I160" s="47"/>
      <c r="J160" s="47"/>
      <c r="K160" s="58"/>
      <c r="L160" s="47"/>
      <c r="M160" s="47"/>
      <c r="N160" s="47"/>
      <c r="O160" s="47"/>
      <c r="P160" s="47"/>
      <c r="Q160" s="47"/>
      <c r="R160" s="47"/>
      <c r="S160" s="47"/>
      <c r="T160" s="47"/>
      <c r="U160" s="47"/>
      <c r="V160" s="47"/>
      <c r="W160" s="47"/>
      <c r="X160" s="47"/>
      <c r="Y160" s="47"/>
      <c r="Z160" s="47"/>
      <c r="AA160" s="47"/>
      <c r="AB160" s="47"/>
      <c r="AC160" s="47"/>
    </row>
    <row r="161" spans="1:29" ht="15.75" customHeight="1" x14ac:dyDescent="0.3">
      <c r="A161" s="47"/>
      <c r="B161" s="47"/>
      <c r="C161" s="47"/>
      <c r="D161" s="47"/>
      <c r="E161" s="47"/>
      <c r="F161" s="47"/>
      <c r="G161" s="47"/>
      <c r="H161" s="47"/>
      <c r="I161" s="47"/>
      <c r="J161" s="47"/>
      <c r="K161" s="58"/>
      <c r="L161" s="47"/>
      <c r="M161" s="47"/>
      <c r="N161" s="47"/>
      <c r="O161" s="47"/>
      <c r="P161" s="47"/>
      <c r="Q161" s="47"/>
      <c r="R161" s="47"/>
      <c r="S161" s="47"/>
      <c r="T161" s="47"/>
      <c r="U161" s="47"/>
      <c r="V161" s="47"/>
      <c r="W161" s="47"/>
      <c r="X161" s="47"/>
      <c r="Y161" s="47"/>
      <c r="Z161" s="47"/>
      <c r="AA161" s="47"/>
      <c r="AB161" s="47"/>
      <c r="AC161" s="47"/>
    </row>
    <row r="162" spans="1:29" ht="15.75" customHeight="1" x14ac:dyDescent="0.3">
      <c r="A162" s="47"/>
      <c r="B162" s="47"/>
      <c r="C162" s="47"/>
      <c r="D162" s="47"/>
      <c r="E162" s="47"/>
      <c r="F162" s="47"/>
      <c r="G162" s="47"/>
      <c r="H162" s="47"/>
      <c r="I162" s="47"/>
      <c r="J162" s="47"/>
      <c r="K162" s="58"/>
      <c r="L162" s="47"/>
      <c r="M162" s="47"/>
      <c r="N162" s="47"/>
      <c r="O162" s="47"/>
      <c r="P162" s="47"/>
      <c r="Q162" s="47"/>
      <c r="R162" s="47"/>
      <c r="S162" s="47"/>
      <c r="T162" s="47"/>
      <c r="U162" s="47"/>
      <c r="V162" s="47"/>
      <c r="W162" s="47"/>
      <c r="X162" s="47"/>
      <c r="Y162" s="47"/>
      <c r="Z162" s="47"/>
      <c r="AA162" s="47"/>
      <c r="AB162" s="47"/>
      <c r="AC162" s="47"/>
    </row>
    <row r="163" spans="1:29" ht="15.75" customHeight="1" x14ac:dyDescent="0.3">
      <c r="A163" s="47"/>
      <c r="B163" s="47"/>
      <c r="C163" s="47"/>
      <c r="D163" s="47"/>
      <c r="E163" s="47"/>
      <c r="F163" s="47"/>
      <c r="G163" s="47"/>
      <c r="H163" s="47"/>
      <c r="I163" s="47"/>
      <c r="J163" s="47"/>
      <c r="K163" s="58"/>
      <c r="L163" s="47"/>
      <c r="M163" s="47"/>
      <c r="N163" s="47"/>
      <c r="O163" s="47"/>
      <c r="P163" s="47"/>
      <c r="Q163" s="47"/>
      <c r="R163" s="47"/>
      <c r="S163" s="47"/>
      <c r="T163" s="47"/>
      <c r="U163" s="47"/>
      <c r="V163" s="47"/>
      <c r="W163" s="47"/>
      <c r="X163" s="47"/>
      <c r="Y163" s="47"/>
      <c r="Z163" s="47"/>
      <c r="AA163" s="47"/>
      <c r="AB163" s="47"/>
      <c r="AC163" s="47"/>
    </row>
    <row r="164" spans="1:29" ht="15.75" customHeight="1" x14ac:dyDescent="0.3">
      <c r="A164" s="47"/>
      <c r="B164" s="47"/>
      <c r="C164" s="47"/>
      <c r="D164" s="47"/>
      <c r="E164" s="47"/>
      <c r="F164" s="47"/>
      <c r="G164" s="47"/>
      <c r="H164" s="47"/>
      <c r="I164" s="47"/>
      <c r="J164" s="47"/>
      <c r="K164" s="58"/>
      <c r="L164" s="47"/>
      <c r="M164" s="47"/>
      <c r="N164" s="47"/>
      <c r="O164" s="47"/>
      <c r="P164" s="47"/>
      <c r="Q164" s="47"/>
      <c r="R164" s="47"/>
      <c r="S164" s="47"/>
      <c r="T164" s="47"/>
      <c r="U164" s="47"/>
      <c r="V164" s="47"/>
      <c r="W164" s="47"/>
      <c r="X164" s="47"/>
      <c r="Y164" s="47"/>
      <c r="Z164" s="47"/>
      <c r="AA164" s="47"/>
      <c r="AB164" s="47"/>
      <c r="AC164" s="47"/>
    </row>
    <row r="165" spans="1:29" ht="15.75" customHeight="1" x14ac:dyDescent="0.3">
      <c r="A165" s="47"/>
      <c r="B165" s="47"/>
      <c r="C165" s="47"/>
      <c r="D165" s="47"/>
      <c r="E165" s="47"/>
      <c r="F165" s="47"/>
      <c r="G165" s="47"/>
      <c r="H165" s="47"/>
      <c r="I165" s="47"/>
      <c r="J165" s="47"/>
      <c r="K165" s="58"/>
      <c r="L165" s="47"/>
      <c r="M165" s="47"/>
      <c r="N165" s="47"/>
      <c r="O165" s="47"/>
      <c r="P165" s="47"/>
      <c r="Q165" s="47"/>
      <c r="R165" s="47"/>
      <c r="S165" s="47"/>
      <c r="T165" s="47"/>
      <c r="U165" s="47"/>
      <c r="V165" s="47"/>
      <c r="W165" s="47"/>
      <c r="X165" s="47"/>
      <c r="Y165" s="47"/>
      <c r="Z165" s="47"/>
      <c r="AA165" s="47"/>
      <c r="AB165" s="47"/>
      <c r="AC165" s="47"/>
    </row>
    <row r="166" spans="1:29" ht="15.75" customHeight="1" x14ac:dyDescent="0.3">
      <c r="A166" s="47"/>
      <c r="B166" s="47"/>
      <c r="C166" s="47"/>
      <c r="D166" s="47"/>
      <c r="E166" s="47"/>
      <c r="F166" s="47"/>
      <c r="G166" s="47"/>
      <c r="H166" s="47"/>
      <c r="I166" s="47"/>
      <c r="J166" s="47"/>
      <c r="K166" s="58"/>
      <c r="L166" s="47"/>
      <c r="M166" s="47"/>
      <c r="N166" s="47"/>
      <c r="O166" s="47"/>
      <c r="P166" s="47"/>
      <c r="Q166" s="47"/>
      <c r="R166" s="47"/>
      <c r="S166" s="47"/>
      <c r="T166" s="47"/>
      <c r="U166" s="47"/>
      <c r="V166" s="47"/>
      <c r="W166" s="47"/>
      <c r="X166" s="47"/>
      <c r="Y166" s="47"/>
      <c r="Z166" s="47"/>
      <c r="AA166" s="47"/>
      <c r="AB166" s="47"/>
      <c r="AC166" s="47"/>
    </row>
    <row r="167" spans="1:29" ht="15.75" customHeight="1" x14ac:dyDescent="0.3">
      <c r="A167" s="47"/>
      <c r="B167" s="47"/>
      <c r="C167" s="47"/>
      <c r="D167" s="47"/>
      <c r="E167" s="47"/>
      <c r="F167" s="47"/>
      <c r="G167" s="47"/>
      <c r="H167" s="47"/>
      <c r="I167" s="47"/>
      <c r="J167" s="47"/>
      <c r="K167" s="58"/>
      <c r="L167" s="47"/>
      <c r="M167" s="47"/>
      <c r="N167" s="47"/>
      <c r="O167" s="47"/>
      <c r="P167" s="47"/>
      <c r="Q167" s="47"/>
      <c r="R167" s="47"/>
      <c r="S167" s="47"/>
      <c r="T167" s="47"/>
      <c r="U167" s="47"/>
      <c r="V167" s="47"/>
      <c r="W167" s="47"/>
      <c r="X167" s="47"/>
      <c r="Y167" s="47"/>
      <c r="Z167" s="47"/>
      <c r="AA167" s="47"/>
      <c r="AB167" s="47"/>
      <c r="AC167" s="47"/>
    </row>
    <row r="168" spans="1:29" ht="15.75" customHeight="1" x14ac:dyDescent="0.3">
      <c r="A168" s="47"/>
      <c r="B168" s="47"/>
      <c r="C168" s="47"/>
      <c r="D168" s="47"/>
      <c r="E168" s="47"/>
      <c r="F168" s="47"/>
      <c r="G168" s="47"/>
      <c r="H168" s="47"/>
      <c r="I168" s="47"/>
      <c r="J168" s="47"/>
      <c r="K168" s="58"/>
      <c r="L168" s="47"/>
      <c r="M168" s="47"/>
      <c r="N168" s="47"/>
      <c r="O168" s="47"/>
      <c r="P168" s="47"/>
      <c r="Q168" s="47"/>
      <c r="R168" s="47"/>
      <c r="S168" s="47"/>
      <c r="T168" s="47"/>
      <c r="U168" s="47"/>
      <c r="V168" s="47"/>
      <c r="W168" s="47"/>
      <c r="X168" s="47"/>
      <c r="Y168" s="47"/>
      <c r="Z168" s="47"/>
      <c r="AA168" s="47"/>
      <c r="AB168" s="47"/>
      <c r="AC168" s="47"/>
    </row>
    <row r="169" spans="1:29" ht="15.75" customHeight="1" x14ac:dyDescent="0.3">
      <c r="A169" s="47"/>
      <c r="B169" s="47"/>
      <c r="C169" s="47"/>
      <c r="D169" s="47"/>
      <c r="E169" s="47"/>
      <c r="F169" s="47"/>
      <c r="G169" s="47"/>
      <c r="H169" s="47"/>
      <c r="I169" s="47"/>
      <c r="J169" s="47"/>
      <c r="K169" s="58"/>
      <c r="L169" s="47"/>
      <c r="M169" s="47"/>
      <c r="N169" s="47"/>
      <c r="O169" s="47"/>
      <c r="P169" s="47"/>
      <c r="Q169" s="47"/>
      <c r="R169" s="47"/>
      <c r="S169" s="47"/>
      <c r="T169" s="47"/>
      <c r="U169" s="47"/>
      <c r="V169" s="47"/>
      <c r="W169" s="47"/>
      <c r="X169" s="47"/>
      <c r="Y169" s="47"/>
      <c r="Z169" s="47"/>
      <c r="AA169" s="47"/>
      <c r="AB169" s="47"/>
      <c r="AC169" s="47"/>
    </row>
    <row r="170" spans="1:29" ht="15.75" customHeight="1" x14ac:dyDescent="0.3">
      <c r="A170" s="47"/>
      <c r="B170" s="47"/>
      <c r="C170" s="47"/>
      <c r="D170" s="47"/>
      <c r="E170" s="47"/>
      <c r="F170" s="47"/>
      <c r="G170" s="47"/>
      <c r="H170" s="47"/>
      <c r="I170" s="47"/>
      <c r="J170" s="47"/>
      <c r="K170" s="58"/>
      <c r="L170" s="47"/>
      <c r="M170" s="47"/>
      <c r="N170" s="47"/>
      <c r="O170" s="47"/>
      <c r="P170" s="47"/>
      <c r="Q170" s="47"/>
      <c r="R170" s="47"/>
      <c r="S170" s="47"/>
      <c r="T170" s="47"/>
      <c r="U170" s="47"/>
      <c r="V170" s="47"/>
      <c r="W170" s="47"/>
      <c r="X170" s="47"/>
      <c r="Y170" s="47"/>
      <c r="Z170" s="47"/>
      <c r="AA170" s="47"/>
      <c r="AB170" s="47"/>
      <c r="AC170" s="47"/>
    </row>
    <row r="171" spans="1:29" ht="15.75" customHeight="1" x14ac:dyDescent="0.3">
      <c r="A171" s="47"/>
      <c r="B171" s="47"/>
      <c r="C171" s="47"/>
      <c r="D171" s="47"/>
      <c r="E171" s="47"/>
      <c r="F171" s="47"/>
      <c r="G171" s="47"/>
      <c r="H171" s="47"/>
      <c r="I171" s="47"/>
      <c r="J171" s="47"/>
      <c r="K171" s="58"/>
      <c r="L171" s="47"/>
      <c r="M171" s="47"/>
      <c r="N171" s="47"/>
      <c r="O171" s="47"/>
      <c r="P171" s="47"/>
      <c r="Q171" s="47"/>
      <c r="R171" s="47"/>
      <c r="S171" s="47"/>
      <c r="T171" s="47"/>
      <c r="U171" s="47"/>
      <c r="V171" s="47"/>
      <c r="W171" s="47"/>
      <c r="X171" s="47"/>
      <c r="Y171" s="47"/>
      <c r="Z171" s="47"/>
      <c r="AA171" s="47"/>
      <c r="AB171" s="47"/>
      <c r="AC171" s="47"/>
    </row>
    <row r="172" spans="1:29" ht="15.75" customHeight="1" x14ac:dyDescent="0.3">
      <c r="A172" s="47"/>
      <c r="B172" s="47"/>
      <c r="C172" s="47"/>
      <c r="D172" s="47"/>
      <c r="E172" s="47"/>
      <c r="F172" s="47"/>
      <c r="G172" s="47"/>
      <c r="H172" s="47"/>
      <c r="I172" s="47"/>
      <c r="J172" s="47"/>
      <c r="K172" s="58"/>
      <c r="L172" s="47"/>
      <c r="M172" s="47"/>
      <c r="N172" s="47"/>
      <c r="O172" s="47"/>
      <c r="P172" s="47"/>
      <c r="Q172" s="47"/>
      <c r="R172" s="47"/>
      <c r="S172" s="47"/>
      <c r="T172" s="47"/>
      <c r="U172" s="47"/>
      <c r="V172" s="47"/>
      <c r="W172" s="47"/>
      <c r="X172" s="47"/>
      <c r="Y172" s="47"/>
      <c r="Z172" s="47"/>
      <c r="AA172" s="47"/>
      <c r="AB172" s="47"/>
      <c r="AC172" s="47"/>
    </row>
    <row r="173" spans="1:29" ht="15.75" customHeight="1" x14ac:dyDescent="0.3">
      <c r="A173" s="47"/>
      <c r="B173" s="47"/>
      <c r="C173" s="47"/>
      <c r="D173" s="47"/>
      <c r="E173" s="47"/>
      <c r="F173" s="47"/>
      <c r="G173" s="47"/>
      <c r="H173" s="47"/>
      <c r="I173" s="47"/>
      <c r="J173" s="47"/>
      <c r="K173" s="58"/>
      <c r="L173" s="47"/>
      <c r="M173" s="47"/>
      <c r="N173" s="47"/>
      <c r="O173" s="47"/>
      <c r="P173" s="47"/>
      <c r="Q173" s="47"/>
      <c r="R173" s="47"/>
      <c r="S173" s="47"/>
      <c r="T173" s="47"/>
      <c r="U173" s="47"/>
      <c r="V173" s="47"/>
      <c r="W173" s="47"/>
      <c r="X173" s="47"/>
      <c r="Y173" s="47"/>
      <c r="Z173" s="47"/>
      <c r="AA173" s="47"/>
      <c r="AB173" s="47"/>
      <c r="AC173" s="47"/>
    </row>
    <row r="174" spans="1:29" ht="15.75" customHeight="1" x14ac:dyDescent="0.3">
      <c r="A174" s="47"/>
      <c r="B174" s="47"/>
      <c r="C174" s="47"/>
      <c r="D174" s="47"/>
      <c r="E174" s="47"/>
      <c r="F174" s="47"/>
      <c r="G174" s="47"/>
      <c r="H174" s="47"/>
      <c r="I174" s="47"/>
      <c r="J174" s="47"/>
      <c r="K174" s="58"/>
      <c r="L174" s="47"/>
      <c r="M174" s="47"/>
      <c r="N174" s="47"/>
      <c r="O174" s="47"/>
      <c r="P174" s="47"/>
      <c r="Q174" s="47"/>
      <c r="R174" s="47"/>
      <c r="S174" s="47"/>
      <c r="T174" s="47"/>
      <c r="U174" s="47"/>
      <c r="V174" s="47"/>
      <c r="W174" s="47"/>
      <c r="X174" s="47"/>
      <c r="Y174" s="47"/>
      <c r="Z174" s="47"/>
      <c r="AA174" s="47"/>
      <c r="AB174" s="47"/>
      <c r="AC174" s="47"/>
    </row>
    <row r="175" spans="1:29" ht="15.75" customHeight="1" x14ac:dyDescent="0.3">
      <c r="A175" s="47"/>
      <c r="B175" s="47"/>
      <c r="C175" s="47"/>
      <c r="D175" s="47"/>
      <c r="E175" s="47"/>
      <c r="F175" s="47"/>
      <c r="G175" s="47"/>
      <c r="H175" s="47"/>
      <c r="I175" s="47"/>
      <c r="J175" s="47"/>
      <c r="K175" s="58"/>
      <c r="L175" s="47"/>
      <c r="M175" s="47"/>
      <c r="N175" s="47"/>
      <c r="O175" s="47"/>
      <c r="P175" s="47"/>
      <c r="Q175" s="47"/>
      <c r="R175" s="47"/>
      <c r="S175" s="47"/>
      <c r="T175" s="47"/>
      <c r="U175" s="47"/>
      <c r="V175" s="47"/>
      <c r="W175" s="47"/>
      <c r="X175" s="47"/>
      <c r="Y175" s="47"/>
      <c r="Z175" s="47"/>
      <c r="AA175" s="47"/>
      <c r="AB175" s="47"/>
      <c r="AC175" s="47"/>
    </row>
    <row r="176" spans="1:29" ht="15.75" customHeight="1" x14ac:dyDescent="0.3">
      <c r="A176" s="47"/>
      <c r="B176" s="47"/>
      <c r="C176" s="47"/>
      <c r="D176" s="47"/>
      <c r="E176" s="47"/>
      <c r="F176" s="47"/>
      <c r="G176" s="47"/>
      <c r="H176" s="47"/>
      <c r="I176" s="47"/>
      <c r="J176" s="47"/>
      <c r="K176" s="58"/>
      <c r="L176" s="47"/>
      <c r="M176" s="47"/>
      <c r="N176" s="47"/>
      <c r="O176" s="47"/>
      <c r="P176" s="47"/>
      <c r="Q176" s="47"/>
      <c r="R176" s="47"/>
      <c r="S176" s="47"/>
      <c r="T176" s="47"/>
      <c r="U176" s="47"/>
      <c r="V176" s="47"/>
      <c r="W176" s="47"/>
      <c r="X176" s="47"/>
      <c r="Y176" s="47"/>
      <c r="Z176" s="47"/>
      <c r="AA176" s="47"/>
      <c r="AB176" s="47"/>
      <c r="AC176" s="47"/>
    </row>
    <row r="177" spans="1:29" ht="15.75" customHeight="1" x14ac:dyDescent="0.3">
      <c r="A177" s="47"/>
      <c r="B177" s="47"/>
      <c r="C177" s="47"/>
      <c r="D177" s="47"/>
      <c r="E177" s="47"/>
      <c r="F177" s="47"/>
      <c r="G177" s="47"/>
      <c r="H177" s="47"/>
      <c r="I177" s="47"/>
      <c r="J177" s="47"/>
      <c r="K177" s="58"/>
      <c r="L177" s="47"/>
      <c r="M177" s="47"/>
      <c r="N177" s="47"/>
      <c r="O177" s="47"/>
      <c r="P177" s="47"/>
      <c r="Q177" s="47"/>
      <c r="R177" s="47"/>
      <c r="S177" s="47"/>
      <c r="T177" s="47"/>
      <c r="U177" s="47"/>
      <c r="V177" s="47"/>
      <c r="W177" s="47"/>
      <c r="X177" s="47"/>
      <c r="Y177" s="47"/>
      <c r="Z177" s="47"/>
      <c r="AA177" s="47"/>
      <c r="AB177" s="47"/>
      <c r="AC177" s="47"/>
    </row>
    <row r="178" spans="1:29" ht="15.75" customHeight="1" x14ac:dyDescent="0.3">
      <c r="A178" s="47"/>
      <c r="B178" s="47"/>
      <c r="C178" s="47"/>
      <c r="D178" s="47"/>
      <c r="E178" s="47"/>
      <c r="F178" s="47"/>
      <c r="G178" s="47"/>
      <c r="H178" s="47"/>
      <c r="I178" s="47"/>
      <c r="J178" s="47"/>
      <c r="K178" s="58"/>
      <c r="L178" s="47"/>
      <c r="M178" s="47"/>
      <c r="N178" s="47"/>
      <c r="O178" s="47"/>
      <c r="P178" s="47"/>
      <c r="Q178" s="47"/>
      <c r="R178" s="47"/>
      <c r="S178" s="47"/>
      <c r="T178" s="47"/>
      <c r="U178" s="47"/>
      <c r="V178" s="47"/>
      <c r="W178" s="47"/>
      <c r="X178" s="47"/>
      <c r="Y178" s="47"/>
      <c r="Z178" s="47"/>
      <c r="AA178" s="47"/>
      <c r="AB178" s="47"/>
      <c r="AC178" s="47"/>
    </row>
    <row r="179" spans="1:29" ht="15.75" customHeight="1" x14ac:dyDescent="0.3">
      <c r="A179" s="47"/>
      <c r="B179" s="47"/>
      <c r="C179" s="47"/>
      <c r="D179" s="47"/>
      <c r="E179" s="47"/>
      <c r="F179" s="47"/>
      <c r="G179" s="47"/>
      <c r="H179" s="47"/>
      <c r="I179" s="47"/>
      <c r="J179" s="47"/>
      <c r="K179" s="58"/>
      <c r="L179" s="47"/>
      <c r="M179" s="47"/>
      <c r="N179" s="47"/>
      <c r="O179" s="47"/>
      <c r="P179" s="47"/>
      <c r="Q179" s="47"/>
      <c r="R179" s="47"/>
      <c r="S179" s="47"/>
      <c r="T179" s="47"/>
      <c r="U179" s="47"/>
      <c r="V179" s="47"/>
      <c r="W179" s="47"/>
      <c r="X179" s="47"/>
      <c r="Y179" s="47"/>
      <c r="Z179" s="47"/>
      <c r="AA179" s="47"/>
      <c r="AB179" s="47"/>
      <c r="AC179" s="47"/>
    </row>
    <row r="180" spans="1:29" ht="15.75" customHeight="1" x14ac:dyDescent="0.3">
      <c r="A180" s="47"/>
      <c r="B180" s="47"/>
      <c r="C180" s="47"/>
      <c r="D180" s="47"/>
      <c r="E180" s="47"/>
      <c r="F180" s="47"/>
      <c r="G180" s="47"/>
      <c r="H180" s="47"/>
      <c r="I180" s="47"/>
      <c r="J180" s="47"/>
      <c r="K180" s="58"/>
      <c r="L180" s="47"/>
      <c r="M180" s="47"/>
      <c r="N180" s="47"/>
      <c r="O180" s="47"/>
      <c r="P180" s="47"/>
      <c r="Q180" s="47"/>
      <c r="R180" s="47"/>
      <c r="S180" s="47"/>
      <c r="T180" s="47"/>
      <c r="U180" s="47"/>
      <c r="V180" s="47"/>
      <c r="W180" s="47"/>
      <c r="X180" s="47"/>
      <c r="Y180" s="47"/>
      <c r="Z180" s="47"/>
      <c r="AA180" s="47"/>
      <c r="AB180" s="47"/>
      <c r="AC180" s="47"/>
    </row>
    <row r="181" spans="1:29" ht="15.75" customHeight="1" x14ac:dyDescent="0.3">
      <c r="A181" s="47"/>
      <c r="B181" s="47"/>
      <c r="C181" s="47"/>
      <c r="D181" s="47"/>
      <c r="E181" s="47"/>
      <c r="F181" s="47"/>
      <c r="G181" s="47"/>
      <c r="H181" s="47"/>
      <c r="I181" s="47"/>
      <c r="J181" s="47"/>
      <c r="K181" s="58"/>
      <c r="L181" s="47"/>
      <c r="M181" s="47"/>
      <c r="N181" s="47"/>
      <c r="O181" s="47"/>
      <c r="P181" s="47"/>
      <c r="Q181" s="47"/>
      <c r="R181" s="47"/>
      <c r="S181" s="47"/>
      <c r="T181" s="47"/>
      <c r="U181" s="47"/>
      <c r="V181" s="47"/>
      <c r="W181" s="47"/>
      <c r="X181" s="47"/>
      <c r="Y181" s="47"/>
      <c r="Z181" s="47"/>
      <c r="AA181" s="47"/>
      <c r="AB181" s="47"/>
      <c r="AC181" s="47"/>
    </row>
    <row r="182" spans="1:29" ht="15.75" customHeight="1" x14ac:dyDescent="0.3">
      <c r="A182" s="47"/>
      <c r="B182" s="47"/>
      <c r="C182" s="47"/>
      <c r="D182" s="47"/>
      <c r="E182" s="47"/>
      <c r="F182" s="47"/>
      <c r="G182" s="47"/>
      <c r="H182" s="47"/>
      <c r="I182" s="47"/>
      <c r="J182" s="47"/>
      <c r="K182" s="58"/>
      <c r="L182" s="47"/>
      <c r="M182" s="47"/>
      <c r="N182" s="47"/>
      <c r="O182" s="47"/>
      <c r="P182" s="47"/>
      <c r="Q182" s="47"/>
      <c r="R182" s="47"/>
      <c r="S182" s="47"/>
      <c r="T182" s="47"/>
      <c r="U182" s="47"/>
      <c r="V182" s="47"/>
      <c r="W182" s="47"/>
      <c r="X182" s="47"/>
      <c r="Y182" s="47"/>
      <c r="Z182" s="47"/>
      <c r="AA182" s="47"/>
      <c r="AB182" s="47"/>
      <c r="AC182" s="47"/>
    </row>
    <row r="183" spans="1:29" ht="15.75" customHeight="1" x14ac:dyDescent="0.3">
      <c r="A183" s="47"/>
      <c r="B183" s="47"/>
      <c r="C183" s="47"/>
      <c r="D183" s="47"/>
      <c r="E183" s="47"/>
      <c r="F183" s="47"/>
      <c r="G183" s="47"/>
      <c r="H183" s="47"/>
      <c r="I183" s="47"/>
      <c r="J183" s="47"/>
      <c r="K183" s="58"/>
      <c r="L183" s="47"/>
      <c r="M183" s="47"/>
      <c r="N183" s="47"/>
      <c r="O183" s="47"/>
      <c r="P183" s="47"/>
      <c r="Q183" s="47"/>
      <c r="R183" s="47"/>
      <c r="S183" s="47"/>
      <c r="T183" s="47"/>
      <c r="U183" s="47"/>
      <c r="V183" s="47"/>
      <c r="W183" s="47"/>
      <c r="X183" s="47"/>
      <c r="Y183" s="47"/>
      <c r="Z183" s="47"/>
      <c r="AA183" s="47"/>
      <c r="AB183" s="47"/>
      <c r="AC183" s="47"/>
    </row>
    <row r="184" spans="1:29" ht="15.75" customHeight="1" x14ac:dyDescent="0.3">
      <c r="A184" s="47"/>
      <c r="B184" s="47"/>
      <c r="C184" s="47"/>
      <c r="D184" s="47"/>
      <c r="E184" s="47"/>
      <c r="F184" s="47"/>
      <c r="G184" s="47"/>
      <c r="H184" s="47"/>
      <c r="I184" s="47"/>
      <c r="J184" s="47"/>
      <c r="K184" s="58"/>
      <c r="L184" s="47"/>
      <c r="M184" s="47"/>
      <c r="N184" s="47"/>
      <c r="O184" s="47"/>
      <c r="P184" s="47"/>
      <c r="Q184" s="47"/>
      <c r="R184" s="47"/>
      <c r="S184" s="47"/>
      <c r="T184" s="47"/>
      <c r="U184" s="47"/>
      <c r="V184" s="47"/>
      <c r="W184" s="47"/>
      <c r="X184" s="47"/>
      <c r="Y184" s="47"/>
      <c r="Z184" s="47"/>
      <c r="AA184" s="47"/>
      <c r="AB184" s="47"/>
      <c r="AC184" s="47"/>
    </row>
    <row r="185" spans="1:29" ht="15.75" customHeight="1" x14ac:dyDescent="0.3">
      <c r="A185" s="47"/>
      <c r="B185" s="47"/>
      <c r="C185" s="47"/>
      <c r="D185" s="47"/>
      <c r="E185" s="47"/>
      <c r="F185" s="47"/>
      <c r="G185" s="47"/>
      <c r="H185" s="47"/>
      <c r="I185" s="47"/>
      <c r="J185" s="47"/>
      <c r="K185" s="58"/>
      <c r="L185" s="47"/>
      <c r="M185" s="47"/>
      <c r="N185" s="47"/>
      <c r="O185" s="47"/>
      <c r="P185" s="47"/>
      <c r="Q185" s="47"/>
      <c r="R185" s="47"/>
      <c r="S185" s="47"/>
      <c r="T185" s="47"/>
      <c r="U185" s="47"/>
      <c r="V185" s="47"/>
      <c r="W185" s="47"/>
      <c r="X185" s="47"/>
      <c r="Y185" s="47"/>
      <c r="Z185" s="47"/>
      <c r="AA185" s="47"/>
      <c r="AB185" s="47"/>
      <c r="AC185" s="47"/>
    </row>
    <row r="186" spans="1:29" ht="15.75" customHeight="1" x14ac:dyDescent="0.3">
      <c r="A186" s="47"/>
      <c r="B186" s="47"/>
      <c r="C186" s="47"/>
      <c r="D186" s="47"/>
      <c r="E186" s="47"/>
      <c r="F186" s="47"/>
      <c r="G186" s="47"/>
      <c r="H186" s="47"/>
      <c r="I186" s="47"/>
      <c r="J186" s="47"/>
      <c r="K186" s="58"/>
      <c r="L186" s="47"/>
      <c r="M186" s="47"/>
      <c r="N186" s="47"/>
      <c r="O186" s="47"/>
      <c r="P186" s="47"/>
      <c r="Q186" s="47"/>
      <c r="R186" s="47"/>
      <c r="S186" s="47"/>
      <c r="T186" s="47"/>
      <c r="U186" s="47"/>
      <c r="V186" s="47"/>
      <c r="W186" s="47"/>
      <c r="X186" s="47"/>
      <c r="Y186" s="47"/>
      <c r="Z186" s="47"/>
      <c r="AA186" s="47"/>
      <c r="AB186" s="47"/>
      <c r="AC186" s="47"/>
    </row>
    <row r="187" spans="1:29" ht="15.75" customHeight="1" x14ac:dyDescent="0.3">
      <c r="A187" s="47"/>
      <c r="B187" s="47"/>
      <c r="C187" s="47"/>
      <c r="D187" s="47"/>
      <c r="E187" s="47"/>
      <c r="F187" s="47"/>
      <c r="G187" s="47"/>
      <c r="H187" s="47"/>
      <c r="I187" s="47"/>
      <c r="J187" s="47"/>
      <c r="K187" s="58"/>
      <c r="L187" s="47"/>
      <c r="M187" s="47"/>
      <c r="N187" s="47"/>
      <c r="O187" s="47"/>
      <c r="P187" s="47"/>
      <c r="Q187" s="47"/>
      <c r="R187" s="47"/>
      <c r="S187" s="47"/>
      <c r="T187" s="47"/>
      <c r="U187" s="47"/>
      <c r="V187" s="47"/>
      <c r="W187" s="47"/>
      <c r="X187" s="47"/>
      <c r="Y187" s="47"/>
      <c r="Z187" s="47"/>
      <c r="AA187" s="47"/>
      <c r="AB187" s="47"/>
      <c r="AC187" s="47"/>
    </row>
    <row r="188" spans="1:29" ht="15.75" customHeight="1" x14ac:dyDescent="0.3">
      <c r="A188" s="47"/>
      <c r="B188" s="47"/>
      <c r="C188" s="47"/>
      <c r="D188" s="47"/>
      <c r="E188" s="47"/>
      <c r="F188" s="47"/>
      <c r="G188" s="47"/>
      <c r="H188" s="47"/>
      <c r="I188" s="47"/>
      <c r="J188" s="47"/>
      <c r="K188" s="58"/>
      <c r="L188" s="47"/>
      <c r="M188" s="47"/>
      <c r="N188" s="47"/>
      <c r="O188" s="47"/>
      <c r="P188" s="47"/>
      <c r="Q188" s="47"/>
      <c r="R188" s="47"/>
      <c r="S188" s="47"/>
      <c r="T188" s="47"/>
      <c r="U188" s="47"/>
      <c r="V188" s="47"/>
      <c r="W188" s="47"/>
      <c r="X188" s="47"/>
      <c r="Y188" s="47"/>
      <c r="Z188" s="47"/>
      <c r="AA188" s="47"/>
      <c r="AB188" s="47"/>
      <c r="AC188" s="47"/>
    </row>
    <row r="189" spans="1:29" ht="15.75" customHeight="1" x14ac:dyDescent="0.3">
      <c r="A189" s="47"/>
      <c r="B189" s="47"/>
      <c r="C189" s="47"/>
      <c r="D189" s="47"/>
      <c r="E189" s="47"/>
      <c r="F189" s="47"/>
      <c r="G189" s="47"/>
      <c r="H189" s="47"/>
      <c r="I189" s="47"/>
      <c r="J189" s="47"/>
      <c r="K189" s="58"/>
      <c r="L189" s="47"/>
      <c r="M189" s="47"/>
      <c r="N189" s="47"/>
      <c r="O189" s="47"/>
      <c r="P189" s="47"/>
      <c r="Q189" s="47"/>
      <c r="R189" s="47"/>
      <c r="S189" s="47"/>
      <c r="T189" s="47"/>
      <c r="U189" s="47"/>
      <c r="V189" s="47"/>
      <c r="W189" s="47"/>
      <c r="X189" s="47"/>
      <c r="Y189" s="47"/>
      <c r="Z189" s="47"/>
      <c r="AA189" s="47"/>
      <c r="AB189" s="47"/>
      <c r="AC189" s="47"/>
    </row>
    <row r="190" spans="1:29" ht="15.75" customHeight="1" x14ac:dyDescent="0.3">
      <c r="A190" s="47"/>
      <c r="B190" s="47"/>
      <c r="C190" s="47"/>
      <c r="D190" s="47"/>
      <c r="E190" s="47"/>
      <c r="F190" s="47"/>
      <c r="G190" s="47"/>
      <c r="H190" s="47"/>
      <c r="I190" s="47"/>
      <c r="J190" s="47"/>
      <c r="K190" s="58"/>
      <c r="L190" s="47"/>
      <c r="M190" s="47"/>
      <c r="N190" s="47"/>
      <c r="O190" s="47"/>
      <c r="P190" s="47"/>
      <c r="Q190" s="47"/>
      <c r="R190" s="47"/>
      <c r="S190" s="47"/>
      <c r="T190" s="47"/>
      <c r="U190" s="47"/>
      <c r="V190" s="47"/>
      <c r="W190" s="47"/>
      <c r="X190" s="47"/>
      <c r="Y190" s="47"/>
      <c r="Z190" s="47"/>
      <c r="AA190" s="47"/>
      <c r="AB190" s="47"/>
      <c r="AC190" s="47"/>
    </row>
    <row r="191" spans="1:29" ht="15.75" customHeight="1" x14ac:dyDescent="0.3">
      <c r="A191" s="47"/>
      <c r="B191" s="47"/>
      <c r="C191" s="47"/>
      <c r="D191" s="47"/>
      <c r="E191" s="47"/>
      <c r="F191" s="47"/>
      <c r="G191" s="47"/>
      <c r="H191" s="47"/>
      <c r="I191" s="47"/>
      <c r="J191" s="47"/>
      <c r="K191" s="58"/>
      <c r="L191" s="47"/>
      <c r="M191" s="47"/>
      <c r="N191" s="47"/>
      <c r="O191" s="47"/>
      <c r="P191" s="47"/>
      <c r="Q191" s="47"/>
      <c r="R191" s="47"/>
      <c r="S191" s="47"/>
      <c r="T191" s="47"/>
      <c r="U191" s="47"/>
      <c r="V191" s="47"/>
      <c r="W191" s="47"/>
      <c r="X191" s="47"/>
      <c r="Y191" s="47"/>
      <c r="Z191" s="47"/>
      <c r="AA191" s="47"/>
      <c r="AB191" s="47"/>
      <c r="AC191" s="47"/>
    </row>
    <row r="192" spans="1:29" ht="15.75" customHeight="1" x14ac:dyDescent="0.3">
      <c r="A192" s="47"/>
      <c r="B192" s="47"/>
      <c r="C192" s="47"/>
      <c r="D192" s="47"/>
      <c r="E192" s="47"/>
      <c r="F192" s="47"/>
      <c r="G192" s="47"/>
      <c r="H192" s="47"/>
      <c r="I192" s="47"/>
      <c r="J192" s="47"/>
      <c r="K192" s="58"/>
      <c r="L192" s="47"/>
      <c r="M192" s="47"/>
      <c r="N192" s="47"/>
      <c r="O192" s="47"/>
      <c r="P192" s="47"/>
      <c r="Q192" s="47"/>
      <c r="R192" s="47"/>
      <c r="S192" s="47"/>
      <c r="T192" s="47"/>
      <c r="U192" s="47"/>
      <c r="V192" s="47"/>
      <c r="W192" s="47"/>
      <c r="X192" s="47"/>
      <c r="Y192" s="47"/>
      <c r="Z192" s="47"/>
      <c r="AA192" s="47"/>
      <c r="AB192" s="47"/>
      <c r="AC192" s="47"/>
    </row>
    <row r="193" spans="1:29" ht="15.75" customHeight="1" x14ac:dyDescent="0.3">
      <c r="A193" s="47"/>
      <c r="B193" s="47"/>
      <c r="C193" s="47"/>
      <c r="D193" s="47"/>
      <c r="E193" s="47"/>
      <c r="F193" s="47"/>
      <c r="G193" s="47"/>
      <c r="H193" s="47"/>
      <c r="I193" s="47"/>
      <c r="J193" s="47"/>
      <c r="K193" s="58"/>
      <c r="L193" s="47"/>
      <c r="M193" s="47"/>
      <c r="N193" s="47"/>
      <c r="O193" s="47"/>
      <c r="P193" s="47"/>
      <c r="Q193" s="47"/>
      <c r="R193" s="47"/>
      <c r="S193" s="47"/>
      <c r="T193" s="47"/>
      <c r="U193" s="47"/>
      <c r="V193" s="47"/>
      <c r="W193" s="47"/>
      <c r="X193" s="47"/>
      <c r="Y193" s="47"/>
      <c r="Z193" s="47"/>
      <c r="AA193" s="47"/>
      <c r="AB193" s="47"/>
      <c r="AC193" s="47"/>
    </row>
    <row r="194" spans="1:29" ht="15.75" customHeight="1" x14ac:dyDescent="0.3">
      <c r="A194" s="47"/>
      <c r="B194" s="47"/>
      <c r="C194" s="47"/>
      <c r="D194" s="47"/>
      <c r="E194" s="47"/>
      <c r="F194" s="47"/>
      <c r="G194" s="47"/>
      <c r="H194" s="47"/>
      <c r="I194" s="47"/>
      <c r="J194" s="47"/>
      <c r="K194" s="58"/>
      <c r="L194" s="47"/>
      <c r="M194" s="47"/>
      <c r="N194" s="47"/>
      <c r="O194" s="47"/>
      <c r="P194" s="47"/>
      <c r="Q194" s="47"/>
      <c r="R194" s="47"/>
      <c r="S194" s="47"/>
      <c r="T194" s="47"/>
      <c r="U194" s="47"/>
      <c r="V194" s="47"/>
      <c r="W194" s="47"/>
      <c r="X194" s="47"/>
      <c r="Y194" s="47"/>
      <c r="Z194" s="47"/>
      <c r="AA194" s="47"/>
      <c r="AB194" s="47"/>
      <c r="AC194" s="47"/>
    </row>
    <row r="195" spans="1:29" ht="15.75" customHeight="1" x14ac:dyDescent="0.3">
      <c r="A195" s="47"/>
      <c r="B195" s="47"/>
      <c r="C195" s="47"/>
      <c r="D195" s="47"/>
      <c r="E195" s="47"/>
      <c r="F195" s="47"/>
      <c r="G195" s="47"/>
      <c r="H195" s="47"/>
      <c r="I195" s="47"/>
      <c r="J195" s="47"/>
      <c r="K195" s="58"/>
      <c r="L195" s="47"/>
      <c r="M195" s="47"/>
      <c r="N195" s="47"/>
      <c r="O195" s="47"/>
      <c r="P195" s="47"/>
      <c r="Q195" s="47"/>
      <c r="R195" s="47"/>
      <c r="S195" s="47"/>
      <c r="T195" s="47"/>
      <c r="U195" s="47"/>
      <c r="V195" s="47"/>
      <c r="W195" s="47"/>
      <c r="X195" s="47"/>
      <c r="Y195" s="47"/>
      <c r="Z195" s="47"/>
      <c r="AA195" s="47"/>
      <c r="AB195" s="47"/>
      <c r="AC195" s="47"/>
    </row>
    <row r="196" spans="1:29" ht="15.75" customHeight="1" x14ac:dyDescent="0.3">
      <c r="A196" s="47"/>
      <c r="B196" s="47"/>
      <c r="C196" s="47"/>
      <c r="D196" s="47"/>
      <c r="E196" s="47"/>
      <c r="F196" s="47"/>
      <c r="G196" s="47"/>
      <c r="H196" s="47"/>
      <c r="I196" s="47"/>
      <c r="J196" s="47"/>
      <c r="K196" s="58"/>
      <c r="L196" s="47"/>
      <c r="M196" s="47"/>
      <c r="N196" s="47"/>
      <c r="O196" s="47"/>
      <c r="P196" s="47"/>
      <c r="Q196" s="47"/>
      <c r="R196" s="47"/>
      <c r="S196" s="47"/>
      <c r="T196" s="47"/>
      <c r="U196" s="47"/>
      <c r="V196" s="47"/>
      <c r="W196" s="47"/>
      <c r="X196" s="47"/>
      <c r="Y196" s="47"/>
      <c r="Z196" s="47"/>
      <c r="AA196" s="47"/>
      <c r="AB196" s="47"/>
      <c r="AC196" s="47"/>
    </row>
    <row r="197" spans="1:29" ht="15.75" customHeight="1" x14ac:dyDescent="0.3">
      <c r="A197" s="47"/>
      <c r="B197" s="47"/>
      <c r="C197" s="47"/>
      <c r="D197" s="47"/>
      <c r="E197" s="47"/>
      <c r="F197" s="47"/>
      <c r="G197" s="47"/>
      <c r="H197" s="47"/>
      <c r="I197" s="47"/>
      <c r="J197" s="47"/>
      <c r="K197" s="58"/>
      <c r="L197" s="47"/>
      <c r="M197" s="47"/>
      <c r="N197" s="47"/>
      <c r="O197" s="47"/>
      <c r="P197" s="47"/>
      <c r="Q197" s="47"/>
      <c r="R197" s="47"/>
      <c r="S197" s="47"/>
      <c r="T197" s="47"/>
      <c r="U197" s="47"/>
      <c r="V197" s="47"/>
      <c r="W197" s="47"/>
      <c r="X197" s="47"/>
      <c r="Y197" s="47"/>
      <c r="Z197" s="47"/>
      <c r="AA197" s="47"/>
      <c r="AB197" s="47"/>
      <c r="AC197" s="47"/>
    </row>
    <row r="198" spans="1:29" ht="15.75" customHeight="1" x14ac:dyDescent="0.3">
      <c r="A198" s="47"/>
      <c r="B198" s="47"/>
      <c r="C198" s="47"/>
      <c r="D198" s="47"/>
      <c r="E198" s="47"/>
      <c r="F198" s="47"/>
      <c r="G198" s="47"/>
      <c r="H198" s="47"/>
      <c r="I198" s="47"/>
      <c r="J198" s="47"/>
      <c r="K198" s="58"/>
      <c r="L198" s="47"/>
      <c r="M198" s="47"/>
      <c r="N198" s="47"/>
      <c r="O198" s="47"/>
      <c r="P198" s="47"/>
      <c r="Q198" s="47"/>
      <c r="R198" s="47"/>
      <c r="S198" s="47"/>
      <c r="T198" s="47"/>
      <c r="U198" s="47"/>
      <c r="V198" s="47"/>
      <c r="W198" s="47"/>
      <c r="X198" s="47"/>
      <c r="Y198" s="47"/>
      <c r="Z198" s="47"/>
      <c r="AA198" s="47"/>
      <c r="AB198" s="47"/>
      <c r="AC198" s="47"/>
    </row>
    <row r="199" spans="1:29" ht="15.75" customHeight="1" x14ac:dyDescent="0.3">
      <c r="A199" s="47"/>
      <c r="B199" s="47"/>
      <c r="C199" s="47"/>
      <c r="D199" s="47"/>
      <c r="E199" s="47"/>
      <c r="F199" s="47"/>
      <c r="G199" s="47"/>
      <c r="H199" s="47"/>
      <c r="I199" s="47"/>
      <c r="J199" s="47"/>
      <c r="K199" s="58"/>
      <c r="L199" s="47"/>
      <c r="M199" s="47"/>
      <c r="N199" s="47"/>
      <c r="O199" s="47"/>
      <c r="P199" s="47"/>
      <c r="Q199" s="47"/>
      <c r="R199" s="47"/>
      <c r="S199" s="47"/>
      <c r="T199" s="47"/>
      <c r="U199" s="47"/>
      <c r="V199" s="47"/>
      <c r="W199" s="47"/>
      <c r="X199" s="47"/>
      <c r="Y199" s="47"/>
      <c r="Z199" s="47"/>
      <c r="AA199" s="47"/>
      <c r="AB199" s="47"/>
      <c r="AC199" s="47"/>
    </row>
    <row r="200" spans="1:29" ht="15.75" customHeight="1" x14ac:dyDescent="0.3">
      <c r="A200" s="47"/>
      <c r="B200" s="47"/>
      <c r="C200" s="47"/>
      <c r="D200" s="47"/>
      <c r="E200" s="47"/>
      <c r="F200" s="47"/>
      <c r="G200" s="47"/>
      <c r="H200" s="47"/>
      <c r="I200" s="47"/>
      <c r="J200" s="47"/>
      <c r="K200" s="58"/>
      <c r="L200" s="47"/>
      <c r="M200" s="47"/>
      <c r="N200" s="47"/>
      <c r="O200" s="47"/>
      <c r="P200" s="47"/>
      <c r="Q200" s="47"/>
      <c r="R200" s="47"/>
      <c r="S200" s="47"/>
      <c r="T200" s="47"/>
      <c r="U200" s="47"/>
      <c r="V200" s="47"/>
      <c r="W200" s="47"/>
      <c r="X200" s="47"/>
      <c r="Y200" s="47"/>
      <c r="Z200" s="47"/>
      <c r="AA200" s="47"/>
      <c r="AB200" s="47"/>
      <c r="AC200" s="47"/>
    </row>
    <row r="201" spans="1:29" ht="15.75" customHeight="1" x14ac:dyDescent="0.3">
      <c r="A201" s="47"/>
      <c r="B201" s="47"/>
      <c r="C201" s="47"/>
      <c r="D201" s="47"/>
      <c r="E201" s="47"/>
      <c r="F201" s="47"/>
      <c r="G201" s="47"/>
      <c r="H201" s="47"/>
      <c r="I201" s="47"/>
      <c r="J201" s="47"/>
      <c r="K201" s="58"/>
      <c r="L201" s="47"/>
      <c r="M201" s="47"/>
      <c r="N201" s="47"/>
      <c r="O201" s="47"/>
      <c r="P201" s="47"/>
      <c r="Q201" s="47"/>
      <c r="R201" s="47"/>
      <c r="S201" s="47"/>
      <c r="T201" s="47"/>
      <c r="U201" s="47"/>
      <c r="V201" s="47"/>
      <c r="W201" s="47"/>
      <c r="X201" s="47"/>
      <c r="Y201" s="47"/>
      <c r="Z201" s="47"/>
      <c r="AA201" s="47"/>
      <c r="AB201" s="47"/>
      <c r="AC201" s="47"/>
    </row>
    <row r="202" spans="1:29" ht="15.75" customHeight="1" x14ac:dyDescent="0.3">
      <c r="A202" s="47"/>
      <c r="B202" s="47"/>
      <c r="C202" s="47"/>
      <c r="D202" s="47"/>
      <c r="E202" s="47"/>
      <c r="F202" s="47"/>
      <c r="G202" s="47"/>
      <c r="H202" s="47"/>
      <c r="I202" s="47"/>
      <c r="J202" s="47"/>
      <c r="K202" s="58"/>
      <c r="L202" s="47"/>
      <c r="M202" s="47"/>
      <c r="N202" s="47"/>
      <c r="O202" s="47"/>
      <c r="P202" s="47"/>
      <c r="Q202" s="47"/>
      <c r="R202" s="47"/>
      <c r="S202" s="47"/>
      <c r="T202" s="47"/>
      <c r="U202" s="47"/>
      <c r="V202" s="47"/>
      <c r="W202" s="47"/>
      <c r="X202" s="47"/>
      <c r="Y202" s="47"/>
      <c r="Z202" s="47"/>
      <c r="AA202" s="47"/>
      <c r="AB202" s="47"/>
      <c r="AC202" s="47"/>
    </row>
    <row r="203" spans="1:29" ht="15.75" customHeight="1" x14ac:dyDescent="0.3">
      <c r="A203" s="47"/>
      <c r="B203" s="47"/>
      <c r="C203" s="47"/>
      <c r="D203" s="47"/>
      <c r="E203" s="47"/>
      <c r="F203" s="47"/>
      <c r="G203" s="47"/>
      <c r="H203" s="47"/>
      <c r="I203" s="47"/>
      <c r="J203" s="47"/>
      <c r="K203" s="58"/>
      <c r="L203" s="47"/>
      <c r="M203" s="47"/>
      <c r="N203" s="47"/>
      <c r="O203" s="47"/>
      <c r="P203" s="47"/>
      <c r="Q203" s="47"/>
      <c r="R203" s="47"/>
      <c r="S203" s="47"/>
      <c r="T203" s="47"/>
      <c r="U203" s="47"/>
      <c r="V203" s="47"/>
      <c r="W203" s="47"/>
      <c r="X203" s="47"/>
      <c r="Y203" s="47"/>
      <c r="Z203" s="47"/>
      <c r="AA203" s="47"/>
      <c r="AB203" s="47"/>
      <c r="AC203" s="47"/>
    </row>
    <row r="204" spans="1:29" ht="15.75" customHeight="1" x14ac:dyDescent="0.3">
      <c r="A204" s="47"/>
      <c r="B204" s="47"/>
      <c r="C204" s="47"/>
      <c r="D204" s="47"/>
      <c r="E204" s="47"/>
      <c r="F204" s="47"/>
      <c r="G204" s="47"/>
      <c r="H204" s="47"/>
      <c r="I204" s="47"/>
      <c r="J204" s="47"/>
      <c r="K204" s="58"/>
      <c r="L204" s="47"/>
      <c r="M204" s="47"/>
      <c r="N204" s="47"/>
      <c r="O204" s="47"/>
      <c r="P204" s="47"/>
      <c r="Q204" s="47"/>
      <c r="R204" s="47"/>
      <c r="S204" s="47"/>
      <c r="T204" s="47"/>
      <c r="U204" s="47"/>
      <c r="V204" s="47"/>
      <c r="W204" s="47"/>
      <c r="X204" s="47"/>
      <c r="Y204" s="47"/>
      <c r="Z204" s="47"/>
      <c r="AA204" s="47"/>
      <c r="AB204" s="47"/>
      <c r="AC204" s="47"/>
    </row>
    <row r="205" spans="1:29" ht="15.75" customHeight="1" x14ac:dyDescent="0.3">
      <c r="A205" s="47"/>
      <c r="B205" s="47"/>
      <c r="C205" s="47"/>
      <c r="D205" s="47"/>
      <c r="E205" s="47"/>
      <c r="F205" s="47"/>
      <c r="G205" s="47"/>
      <c r="H205" s="47"/>
      <c r="I205" s="47"/>
      <c r="J205" s="47"/>
      <c r="K205" s="58"/>
      <c r="L205" s="47"/>
      <c r="M205" s="47"/>
      <c r="N205" s="47"/>
      <c r="O205" s="47"/>
      <c r="P205" s="47"/>
      <c r="Q205" s="47"/>
      <c r="R205" s="47"/>
      <c r="S205" s="47"/>
      <c r="T205" s="47"/>
      <c r="U205" s="47"/>
      <c r="V205" s="47"/>
      <c r="W205" s="47"/>
      <c r="X205" s="47"/>
      <c r="Y205" s="47"/>
      <c r="Z205" s="47"/>
      <c r="AA205" s="47"/>
      <c r="AB205" s="47"/>
      <c r="AC205" s="47"/>
    </row>
    <row r="206" spans="1:29" ht="15.75" customHeight="1" x14ac:dyDescent="0.3">
      <c r="A206" s="47"/>
      <c r="B206" s="47"/>
      <c r="C206" s="47"/>
      <c r="D206" s="47"/>
      <c r="E206" s="47"/>
      <c r="F206" s="47"/>
      <c r="G206" s="47"/>
      <c r="H206" s="47"/>
      <c r="I206" s="47"/>
      <c r="J206" s="47"/>
      <c r="K206" s="58"/>
      <c r="L206" s="47"/>
      <c r="M206" s="47"/>
      <c r="N206" s="47"/>
      <c r="O206" s="47"/>
      <c r="P206" s="47"/>
      <c r="Q206" s="47"/>
      <c r="R206" s="47"/>
      <c r="S206" s="47"/>
      <c r="T206" s="47"/>
      <c r="U206" s="47"/>
      <c r="V206" s="47"/>
      <c r="W206" s="47"/>
      <c r="X206" s="47"/>
      <c r="Y206" s="47"/>
      <c r="Z206" s="47"/>
      <c r="AA206" s="47"/>
      <c r="AB206" s="47"/>
      <c r="AC206" s="47"/>
    </row>
    <row r="207" spans="1:29" ht="15.75" customHeight="1" x14ac:dyDescent="0.3">
      <c r="A207" s="47"/>
      <c r="B207" s="47"/>
      <c r="C207" s="47"/>
      <c r="D207" s="47"/>
      <c r="E207" s="47"/>
      <c r="F207" s="47"/>
      <c r="G207" s="47"/>
      <c r="H207" s="47"/>
      <c r="I207" s="47"/>
      <c r="J207" s="47"/>
      <c r="K207" s="58"/>
      <c r="L207" s="47"/>
      <c r="M207" s="47"/>
      <c r="N207" s="47"/>
      <c r="O207" s="47"/>
      <c r="P207" s="47"/>
      <c r="Q207" s="47"/>
      <c r="R207" s="47"/>
      <c r="S207" s="47"/>
      <c r="T207" s="47"/>
      <c r="U207" s="47"/>
      <c r="V207" s="47"/>
      <c r="W207" s="47"/>
      <c r="X207" s="47"/>
      <c r="Y207" s="47"/>
      <c r="Z207" s="47"/>
      <c r="AA207" s="47"/>
      <c r="AB207" s="47"/>
      <c r="AC207" s="47"/>
    </row>
    <row r="208" spans="1:29" ht="15.75" customHeight="1" x14ac:dyDescent="0.3">
      <c r="A208" s="47"/>
      <c r="B208" s="47"/>
      <c r="C208" s="47"/>
      <c r="D208" s="47"/>
      <c r="E208" s="47"/>
      <c r="F208" s="47"/>
      <c r="G208" s="47"/>
      <c r="H208" s="47"/>
      <c r="I208" s="47"/>
      <c r="J208" s="47"/>
      <c r="K208" s="58"/>
      <c r="L208" s="47"/>
      <c r="M208" s="47"/>
      <c r="N208" s="47"/>
      <c r="O208" s="47"/>
      <c r="P208" s="47"/>
      <c r="Q208" s="47"/>
      <c r="R208" s="47"/>
      <c r="S208" s="47"/>
      <c r="T208" s="47"/>
      <c r="U208" s="47"/>
      <c r="V208" s="47"/>
      <c r="W208" s="47"/>
      <c r="X208" s="47"/>
      <c r="Y208" s="47"/>
      <c r="Z208" s="47"/>
      <c r="AA208" s="47"/>
      <c r="AB208" s="47"/>
      <c r="AC208" s="47"/>
    </row>
    <row r="209" spans="1:29" ht="15.75" customHeight="1" x14ac:dyDescent="0.3">
      <c r="A209" s="47"/>
      <c r="B209" s="47"/>
      <c r="C209" s="47"/>
      <c r="D209" s="47"/>
      <c r="E209" s="47"/>
      <c r="F209" s="47"/>
      <c r="G209" s="47"/>
      <c r="H209" s="47"/>
      <c r="I209" s="47"/>
      <c r="J209" s="47"/>
      <c r="K209" s="58"/>
      <c r="L209" s="47"/>
      <c r="M209" s="47"/>
      <c r="N209" s="47"/>
      <c r="O209" s="47"/>
      <c r="P209" s="47"/>
      <c r="Q209" s="47"/>
      <c r="R209" s="47"/>
      <c r="S209" s="47"/>
      <c r="T209" s="47"/>
      <c r="U209" s="47"/>
      <c r="V209" s="47"/>
      <c r="W209" s="47"/>
      <c r="X209" s="47"/>
      <c r="Y209" s="47"/>
      <c r="Z209" s="47"/>
      <c r="AA209" s="47"/>
      <c r="AB209" s="47"/>
      <c r="AC209" s="47"/>
    </row>
    <row r="210" spans="1:29" ht="15.75" customHeight="1" x14ac:dyDescent="0.3">
      <c r="A210" s="47"/>
      <c r="B210" s="47"/>
      <c r="C210" s="47"/>
      <c r="D210" s="47"/>
      <c r="E210" s="47"/>
      <c r="F210" s="47"/>
      <c r="G210" s="47"/>
      <c r="H210" s="47"/>
      <c r="I210" s="47"/>
      <c r="J210" s="47"/>
      <c r="K210" s="58"/>
      <c r="L210" s="47"/>
      <c r="M210" s="47"/>
      <c r="N210" s="47"/>
      <c r="O210" s="47"/>
      <c r="P210" s="47"/>
      <c r="Q210" s="47"/>
      <c r="R210" s="47"/>
      <c r="S210" s="47"/>
      <c r="T210" s="47"/>
      <c r="U210" s="47"/>
      <c r="V210" s="47"/>
      <c r="W210" s="47"/>
      <c r="X210" s="47"/>
      <c r="Y210" s="47"/>
      <c r="Z210" s="47"/>
      <c r="AA210" s="47"/>
      <c r="AB210" s="47"/>
      <c r="AC210" s="47"/>
    </row>
    <row r="211" spans="1:29" ht="15.75" customHeight="1" x14ac:dyDescent="0.3">
      <c r="A211" s="47"/>
      <c r="B211" s="47"/>
      <c r="C211" s="47"/>
      <c r="D211" s="47"/>
      <c r="E211" s="47"/>
      <c r="F211" s="47"/>
      <c r="G211" s="47"/>
      <c r="H211" s="47"/>
      <c r="I211" s="47"/>
      <c r="J211" s="47"/>
      <c r="K211" s="58"/>
      <c r="L211" s="47"/>
      <c r="M211" s="47"/>
      <c r="N211" s="47"/>
      <c r="O211" s="47"/>
      <c r="P211" s="47"/>
      <c r="Q211" s="47"/>
      <c r="R211" s="47"/>
      <c r="S211" s="47"/>
      <c r="T211" s="47"/>
      <c r="U211" s="47"/>
      <c r="V211" s="47"/>
      <c r="W211" s="47"/>
      <c r="X211" s="47"/>
      <c r="Y211" s="47"/>
      <c r="Z211" s="47"/>
      <c r="AA211" s="47"/>
      <c r="AB211" s="47"/>
      <c r="AC211" s="47"/>
    </row>
    <row r="212" spans="1:29" ht="15.75" customHeight="1" x14ac:dyDescent="0.3">
      <c r="A212" s="47"/>
      <c r="B212" s="47"/>
      <c r="C212" s="47"/>
      <c r="D212" s="47"/>
      <c r="E212" s="47"/>
      <c r="F212" s="47"/>
      <c r="G212" s="47"/>
      <c r="H212" s="47"/>
      <c r="I212" s="47"/>
      <c r="J212" s="47"/>
      <c r="K212" s="58"/>
      <c r="L212" s="47"/>
      <c r="M212" s="47"/>
      <c r="N212" s="47"/>
      <c r="O212" s="47"/>
      <c r="P212" s="47"/>
      <c r="Q212" s="47"/>
      <c r="R212" s="47"/>
      <c r="S212" s="47"/>
      <c r="T212" s="47"/>
      <c r="U212" s="47"/>
      <c r="V212" s="47"/>
      <c r="W212" s="47"/>
      <c r="X212" s="47"/>
      <c r="Y212" s="47"/>
      <c r="Z212" s="47"/>
      <c r="AA212" s="47"/>
      <c r="AB212" s="47"/>
      <c r="AC212" s="47"/>
    </row>
    <row r="213" spans="1:29" ht="15.75" customHeight="1" x14ac:dyDescent="0.3">
      <c r="A213" s="47"/>
      <c r="B213" s="47"/>
      <c r="C213" s="47"/>
      <c r="D213" s="47"/>
      <c r="E213" s="47"/>
      <c r="F213" s="47"/>
      <c r="G213" s="47"/>
      <c r="H213" s="47"/>
      <c r="I213" s="47"/>
      <c r="J213" s="47"/>
      <c r="K213" s="58"/>
      <c r="L213" s="47"/>
      <c r="M213" s="47"/>
      <c r="N213" s="47"/>
      <c r="O213" s="47"/>
      <c r="P213" s="47"/>
      <c r="Q213" s="47"/>
      <c r="R213" s="47"/>
      <c r="S213" s="47"/>
      <c r="T213" s="47"/>
      <c r="U213" s="47"/>
      <c r="V213" s="47"/>
      <c r="W213" s="47"/>
      <c r="X213" s="47"/>
      <c r="Y213" s="47"/>
      <c r="Z213" s="47"/>
      <c r="AA213" s="47"/>
      <c r="AB213" s="47"/>
      <c r="AC213" s="47"/>
    </row>
    <row r="214" spans="1:29" ht="15.75" customHeight="1" x14ac:dyDescent="0.3">
      <c r="A214" s="47"/>
      <c r="B214" s="47"/>
      <c r="C214" s="47"/>
      <c r="D214" s="47"/>
      <c r="E214" s="47"/>
      <c r="F214" s="47"/>
      <c r="G214" s="47"/>
      <c r="H214" s="47"/>
      <c r="I214" s="47"/>
      <c r="J214" s="47"/>
      <c r="K214" s="58"/>
      <c r="L214" s="47"/>
      <c r="M214" s="47"/>
      <c r="N214" s="47"/>
      <c r="O214" s="47"/>
      <c r="P214" s="47"/>
      <c r="Q214" s="47"/>
      <c r="R214" s="47"/>
      <c r="S214" s="47"/>
      <c r="T214" s="47"/>
      <c r="U214" s="47"/>
      <c r="V214" s="47"/>
      <c r="W214" s="47"/>
      <c r="X214" s="47"/>
      <c r="Y214" s="47"/>
      <c r="Z214" s="47"/>
      <c r="AA214" s="47"/>
      <c r="AB214" s="47"/>
      <c r="AC214" s="47"/>
    </row>
    <row r="215" spans="1:29" ht="15.75" customHeight="1" x14ac:dyDescent="0.3">
      <c r="A215" s="47"/>
      <c r="B215" s="47"/>
      <c r="C215" s="47"/>
      <c r="D215" s="47"/>
      <c r="E215" s="47"/>
      <c r="F215" s="47"/>
      <c r="G215" s="47"/>
      <c r="H215" s="47"/>
      <c r="I215" s="47"/>
      <c r="J215" s="47"/>
      <c r="K215" s="58"/>
      <c r="L215" s="47"/>
      <c r="M215" s="47"/>
      <c r="N215" s="47"/>
      <c r="O215" s="47"/>
      <c r="P215" s="47"/>
      <c r="Q215" s="47"/>
      <c r="R215" s="47"/>
      <c r="S215" s="47"/>
      <c r="T215" s="47"/>
      <c r="U215" s="47"/>
      <c r="V215" s="47"/>
      <c r="W215" s="47"/>
      <c r="X215" s="47"/>
      <c r="Y215" s="47"/>
      <c r="Z215" s="47"/>
      <c r="AA215" s="47"/>
      <c r="AB215" s="47"/>
      <c r="AC215" s="47"/>
    </row>
    <row r="216" spans="1:29" ht="15.75" customHeight="1" x14ac:dyDescent="0.3">
      <c r="A216" s="47"/>
      <c r="B216" s="47"/>
      <c r="C216" s="47"/>
      <c r="D216" s="47"/>
      <c r="E216" s="47"/>
      <c r="F216" s="47"/>
      <c r="G216" s="47"/>
      <c r="H216" s="47"/>
      <c r="I216" s="47"/>
      <c r="J216" s="47"/>
      <c r="K216" s="58"/>
      <c r="L216" s="47"/>
      <c r="M216" s="47"/>
      <c r="N216" s="47"/>
      <c r="O216" s="47"/>
      <c r="P216" s="47"/>
      <c r="Q216" s="47"/>
      <c r="R216" s="47"/>
      <c r="S216" s="47"/>
      <c r="T216" s="47"/>
      <c r="U216" s="47"/>
      <c r="V216" s="47"/>
      <c r="W216" s="47"/>
      <c r="X216" s="47"/>
      <c r="Y216" s="47"/>
      <c r="Z216" s="47"/>
      <c r="AA216" s="47"/>
      <c r="AB216" s="47"/>
      <c r="AC216" s="47"/>
    </row>
    <row r="217" spans="1:29" ht="15.75" customHeight="1" x14ac:dyDescent="0.3">
      <c r="A217" s="47"/>
      <c r="B217" s="47"/>
      <c r="C217" s="47"/>
      <c r="D217" s="47"/>
      <c r="E217" s="47"/>
      <c r="F217" s="47"/>
      <c r="G217" s="47"/>
      <c r="H217" s="47"/>
      <c r="I217" s="47"/>
      <c r="J217" s="47"/>
      <c r="K217" s="58"/>
      <c r="L217" s="47"/>
      <c r="M217" s="47"/>
      <c r="N217" s="47"/>
      <c r="O217" s="47"/>
      <c r="P217" s="47"/>
      <c r="Q217" s="47"/>
      <c r="R217" s="47"/>
      <c r="S217" s="47"/>
      <c r="T217" s="47"/>
      <c r="U217" s="47"/>
      <c r="V217" s="47"/>
      <c r="W217" s="47"/>
      <c r="X217" s="47"/>
      <c r="Y217" s="47"/>
      <c r="Z217" s="47"/>
      <c r="AA217" s="47"/>
      <c r="AB217" s="47"/>
      <c r="AC217" s="47"/>
    </row>
    <row r="218" spans="1:29" ht="15.75" customHeight="1" x14ac:dyDescent="0.3">
      <c r="A218" s="47"/>
      <c r="B218" s="47"/>
      <c r="C218" s="47"/>
      <c r="D218" s="47"/>
      <c r="E218" s="47"/>
      <c r="F218" s="47"/>
      <c r="G218" s="47"/>
      <c r="H218" s="47"/>
      <c r="I218" s="47"/>
      <c r="J218" s="47"/>
      <c r="K218" s="58"/>
      <c r="L218" s="47"/>
      <c r="M218" s="47"/>
      <c r="N218" s="47"/>
      <c r="O218" s="47"/>
      <c r="P218" s="47"/>
      <c r="Q218" s="47"/>
      <c r="R218" s="47"/>
      <c r="S218" s="47"/>
      <c r="T218" s="47"/>
      <c r="U218" s="47"/>
      <c r="V218" s="47"/>
      <c r="W218" s="47"/>
      <c r="X218" s="47"/>
      <c r="Y218" s="47"/>
      <c r="Z218" s="47"/>
      <c r="AA218" s="47"/>
      <c r="AB218" s="47"/>
      <c r="AC218" s="47"/>
    </row>
    <row r="219" spans="1:29" ht="15.75" customHeight="1" x14ac:dyDescent="0.3">
      <c r="A219" s="47"/>
      <c r="B219" s="47"/>
      <c r="C219" s="47"/>
      <c r="D219" s="47"/>
      <c r="E219" s="47"/>
      <c r="F219" s="47"/>
      <c r="G219" s="47"/>
      <c r="H219" s="47"/>
      <c r="I219" s="47"/>
      <c r="J219" s="47"/>
      <c r="K219" s="58"/>
      <c r="L219" s="47"/>
      <c r="M219" s="47"/>
      <c r="N219" s="47"/>
      <c r="O219" s="47"/>
      <c r="P219" s="47"/>
      <c r="Q219" s="47"/>
      <c r="R219" s="47"/>
      <c r="S219" s="47"/>
      <c r="T219" s="47"/>
      <c r="U219" s="47"/>
      <c r="V219" s="47"/>
      <c r="W219" s="47"/>
      <c r="X219" s="47"/>
      <c r="Y219" s="47"/>
      <c r="Z219" s="47"/>
      <c r="AA219" s="47"/>
      <c r="AB219" s="47"/>
      <c r="AC219" s="47"/>
    </row>
    <row r="220" spans="1:29" ht="15.75" customHeight="1" x14ac:dyDescent="0.3">
      <c r="A220" s="47"/>
      <c r="B220" s="47"/>
      <c r="C220" s="47"/>
      <c r="D220" s="47"/>
      <c r="E220" s="47"/>
      <c r="F220" s="47"/>
      <c r="G220" s="47"/>
      <c r="H220" s="47"/>
      <c r="I220" s="47"/>
      <c r="J220" s="47"/>
      <c r="K220" s="58"/>
      <c r="L220" s="47"/>
      <c r="M220" s="47"/>
      <c r="N220" s="47"/>
      <c r="O220" s="47"/>
      <c r="P220" s="47"/>
      <c r="Q220" s="47"/>
      <c r="R220" s="47"/>
      <c r="S220" s="47"/>
      <c r="T220" s="47"/>
      <c r="U220" s="47"/>
      <c r="V220" s="47"/>
      <c r="W220" s="47"/>
      <c r="X220" s="47"/>
      <c r="Y220" s="47"/>
      <c r="Z220" s="47"/>
      <c r="AA220" s="47"/>
      <c r="AB220" s="47"/>
      <c r="AC220" s="47"/>
    </row>
    <row r="221" spans="1:29" ht="15.75" customHeight="1" x14ac:dyDescent="0.25"/>
    <row r="222" spans="1:29" ht="15.75" customHeight="1" x14ac:dyDescent="0.25"/>
    <row r="223" spans="1:29" ht="15.75" customHeight="1" x14ac:dyDescent="0.25"/>
    <row r="224" spans="1:29"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3">
    <dataValidation type="list" allowBlank="1" showErrorMessage="1" sqref="J2:J100" xr:uid="{00000000-0002-0000-0D00-000000000000}">
      <formula1>"Contractor Facility,Customer Facility,Both"</formula1>
    </dataValidation>
    <dataValidation type="list" allowBlank="1" showErrorMessage="1" sqref="K2:K100" xr:uid="{00000000-0002-0000-0D00-000001000000}">
      <formula1>"Domestic,Overseas,Worldwide"</formula1>
    </dataValidation>
    <dataValidation type="list" allowBlank="1" showErrorMessage="1" sqref="E2:E100 I2:I100" xr:uid="{00000000-0002-0000-0D00-000002000000}">
      <formula1>"Yes,No"</formula1>
    </dataValidation>
  </dataValidation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000"/>
  <sheetViews>
    <sheetView workbookViewId="0"/>
  </sheetViews>
  <sheetFormatPr defaultColWidth="10.08984375" defaultRowHeight="15" customHeight="1" x14ac:dyDescent="0.25"/>
  <cols>
    <col min="1" max="7" width="8.453125" customWidth="1"/>
    <col min="8" max="8" width="11.08984375" customWidth="1"/>
    <col min="9" max="11" width="12.7265625" customWidth="1"/>
    <col min="12" max="13" width="9.453125" customWidth="1"/>
    <col min="14" max="17" width="8.453125" customWidth="1"/>
    <col min="18" max="19" width="10.453125" customWidth="1"/>
    <col min="20" max="22" width="8.453125" customWidth="1"/>
    <col min="23" max="24" width="11.26953125" customWidth="1"/>
  </cols>
  <sheetData>
    <row r="1" spans="1:24" ht="129.6" x14ac:dyDescent="0.3">
      <c r="A1" s="37" t="s">
        <v>161</v>
      </c>
      <c r="B1" s="39" t="s">
        <v>240</v>
      </c>
      <c r="C1" s="39" t="s">
        <v>241</v>
      </c>
      <c r="D1" s="39" t="s">
        <v>242</v>
      </c>
      <c r="E1" s="37" t="s">
        <v>243</v>
      </c>
      <c r="F1" s="39" t="s">
        <v>244</v>
      </c>
      <c r="G1" s="39" t="s">
        <v>245</v>
      </c>
      <c r="H1" s="37" t="s">
        <v>246</v>
      </c>
      <c r="I1" s="42" t="s">
        <v>170</v>
      </c>
      <c r="J1" s="41" t="s">
        <v>122</v>
      </c>
      <c r="K1" s="41" t="s">
        <v>171</v>
      </c>
      <c r="L1" s="43" t="s">
        <v>188</v>
      </c>
      <c r="M1" s="117" t="s">
        <v>189</v>
      </c>
      <c r="N1" s="61" t="s">
        <v>190</v>
      </c>
      <c r="O1" s="39" t="s">
        <v>177</v>
      </c>
      <c r="P1" s="43" t="s">
        <v>194</v>
      </c>
      <c r="Q1" s="43" t="s">
        <v>195</v>
      </c>
      <c r="R1" s="39" t="s">
        <v>260</v>
      </c>
      <c r="S1" s="39" t="s">
        <v>239</v>
      </c>
      <c r="T1" s="60" t="s">
        <v>263</v>
      </c>
      <c r="U1" s="60" t="s">
        <v>264</v>
      </c>
      <c r="V1" s="121" t="s">
        <v>198</v>
      </c>
      <c r="W1" s="47"/>
      <c r="X1" s="47"/>
    </row>
    <row r="2" spans="1:24" ht="28.8" x14ac:dyDescent="0.3">
      <c r="A2" s="111"/>
      <c r="B2" s="111">
        <v>541930</v>
      </c>
      <c r="C2" s="111" t="s">
        <v>252</v>
      </c>
      <c r="D2" s="111" t="s">
        <v>253</v>
      </c>
      <c r="E2" s="48"/>
      <c r="F2" s="111" t="s">
        <v>254</v>
      </c>
      <c r="G2" s="111" t="s">
        <v>255</v>
      </c>
      <c r="H2" s="53" t="s">
        <v>256</v>
      </c>
      <c r="I2" s="48"/>
      <c r="J2" s="48"/>
      <c r="K2" s="48"/>
      <c r="L2" s="112">
        <v>0.22</v>
      </c>
      <c r="M2" s="108">
        <v>0.2225</v>
      </c>
      <c r="N2" s="118">
        <f t="shared" ref="N2:N3" si="0">(M2-L2)/L2</f>
        <v>1.1363636363636374E-2</v>
      </c>
      <c r="O2" s="113">
        <v>9.0899999999999995E-2</v>
      </c>
      <c r="P2" s="114">
        <f>ROUND(L2*(1-O2),4)</f>
        <v>0.2</v>
      </c>
      <c r="Q2" s="114">
        <f t="shared" ref="Q2:Q3" si="1">ROUND(P2/0.9925,4)</f>
        <v>0.20150000000000001</v>
      </c>
      <c r="R2" s="113">
        <v>0</v>
      </c>
      <c r="S2" s="113">
        <v>7.0999999999999994E-2</v>
      </c>
      <c r="T2" s="119">
        <f>ROUND(M2*(1-S2),4)</f>
        <v>0.20669999999999999</v>
      </c>
      <c r="U2" s="119">
        <f t="shared" ref="U2:U3" si="2">ROUND(T2/0.9925,4)</f>
        <v>0.20830000000000001</v>
      </c>
      <c r="V2" s="118">
        <f t="shared" ref="V2:V3" si="3">(T2-P2)/P2</f>
        <v>3.3499999999999919E-2</v>
      </c>
      <c r="W2" s="47"/>
      <c r="X2" s="47"/>
    </row>
    <row r="3" spans="1:24" ht="28.8" x14ac:dyDescent="0.3">
      <c r="A3" s="111"/>
      <c r="B3" s="111">
        <v>541930</v>
      </c>
      <c r="C3" s="111" t="s">
        <v>252</v>
      </c>
      <c r="D3" s="111" t="s">
        <v>253</v>
      </c>
      <c r="E3" s="48"/>
      <c r="F3" s="111" t="s">
        <v>254</v>
      </c>
      <c r="G3" s="111" t="s">
        <v>255</v>
      </c>
      <c r="H3" s="53" t="s">
        <v>256</v>
      </c>
      <c r="I3" s="48"/>
      <c r="J3" s="48"/>
      <c r="K3" s="48"/>
      <c r="L3" s="112">
        <v>0.22</v>
      </c>
      <c r="M3" s="108">
        <v>0.2225</v>
      </c>
      <c r="N3" s="118">
        <f t="shared" si="0"/>
        <v>1.1363636363636374E-2</v>
      </c>
      <c r="O3" s="120">
        <f>1-(P3/L3)</f>
        <v>9.0909090909090828E-2</v>
      </c>
      <c r="P3" s="112">
        <v>0.2</v>
      </c>
      <c r="Q3" s="114">
        <f t="shared" si="1"/>
        <v>0.20150000000000001</v>
      </c>
      <c r="R3" s="113">
        <v>0</v>
      </c>
      <c r="S3" s="115">
        <f>1-(T3/M3)</f>
        <v>7.1011235955056207E-2</v>
      </c>
      <c r="T3" s="122">
        <v>0.20669999999999999</v>
      </c>
      <c r="U3" s="119">
        <f t="shared" si="2"/>
        <v>0.20830000000000001</v>
      </c>
      <c r="V3" s="118">
        <f t="shared" si="3"/>
        <v>3.3499999999999919E-2</v>
      </c>
      <c r="W3" s="47"/>
      <c r="X3" s="47"/>
    </row>
    <row r="4" spans="1:24" ht="15.6" x14ac:dyDescent="0.3">
      <c r="A4" s="47"/>
      <c r="B4" s="47"/>
      <c r="C4" s="47"/>
      <c r="D4" s="47"/>
      <c r="E4" s="48"/>
      <c r="F4" s="47"/>
      <c r="G4" s="47"/>
      <c r="H4" s="47"/>
      <c r="I4" s="48"/>
      <c r="J4" s="48"/>
      <c r="K4" s="48"/>
      <c r="L4" s="109"/>
      <c r="M4" s="109"/>
      <c r="N4" s="54"/>
      <c r="O4" s="54"/>
      <c r="P4" s="109"/>
      <c r="Q4" s="109"/>
      <c r="R4" s="54"/>
      <c r="S4" s="54"/>
      <c r="T4" s="109"/>
      <c r="U4" s="109"/>
      <c r="V4" s="54"/>
      <c r="W4" s="47"/>
      <c r="X4" s="47"/>
    </row>
    <row r="5" spans="1:24" ht="15.6" x14ac:dyDescent="0.3">
      <c r="A5" s="47"/>
      <c r="B5" s="47"/>
      <c r="C5" s="47"/>
      <c r="D5" s="47"/>
      <c r="E5" s="48"/>
      <c r="F5" s="47"/>
      <c r="G5" s="47"/>
      <c r="H5" s="47"/>
      <c r="I5" s="48"/>
      <c r="J5" s="48"/>
      <c r="K5" s="48"/>
      <c r="L5" s="109"/>
      <c r="M5" s="109"/>
      <c r="N5" s="54"/>
      <c r="O5" s="54"/>
      <c r="P5" s="109"/>
      <c r="Q5" s="109"/>
      <c r="R5" s="54"/>
      <c r="S5" s="54"/>
      <c r="T5" s="109"/>
      <c r="U5" s="109"/>
      <c r="V5" s="54"/>
      <c r="W5" s="47"/>
      <c r="X5" s="47"/>
    </row>
    <row r="6" spans="1:24" ht="15.6" x14ac:dyDescent="0.3">
      <c r="A6" s="47"/>
      <c r="B6" s="47"/>
      <c r="C6" s="47"/>
      <c r="D6" s="47"/>
      <c r="E6" s="48"/>
      <c r="F6" s="47"/>
      <c r="G6" s="47"/>
      <c r="H6" s="47"/>
      <c r="I6" s="48"/>
      <c r="J6" s="48"/>
      <c r="K6" s="48"/>
      <c r="L6" s="109"/>
      <c r="M6" s="109"/>
      <c r="N6" s="54"/>
      <c r="O6" s="54"/>
      <c r="P6" s="109"/>
      <c r="Q6" s="109"/>
      <c r="R6" s="54"/>
      <c r="S6" s="54"/>
      <c r="T6" s="109"/>
      <c r="U6" s="109"/>
      <c r="V6" s="54"/>
      <c r="W6" s="47"/>
      <c r="X6" s="47"/>
    </row>
    <row r="7" spans="1:24" ht="15.6" x14ac:dyDescent="0.3">
      <c r="A7" s="47"/>
      <c r="B7" s="47"/>
      <c r="C7" s="47"/>
      <c r="D7" s="47"/>
      <c r="E7" s="48"/>
      <c r="F7" s="47"/>
      <c r="G7" s="47"/>
      <c r="H7" s="47"/>
      <c r="I7" s="48"/>
      <c r="J7" s="48"/>
      <c r="K7" s="48"/>
      <c r="L7" s="109"/>
      <c r="M7" s="109"/>
      <c r="N7" s="54"/>
      <c r="O7" s="54"/>
      <c r="P7" s="109"/>
      <c r="Q7" s="109"/>
      <c r="R7" s="54"/>
      <c r="S7" s="54"/>
      <c r="T7" s="109"/>
      <c r="U7" s="109"/>
      <c r="V7" s="54"/>
      <c r="W7" s="47"/>
      <c r="X7" s="47"/>
    </row>
    <row r="8" spans="1:24" ht="15.6" x14ac:dyDescent="0.3">
      <c r="A8" s="47"/>
      <c r="B8" s="47"/>
      <c r="C8" s="47"/>
      <c r="D8" s="47"/>
      <c r="E8" s="48"/>
      <c r="F8" s="47"/>
      <c r="G8" s="47"/>
      <c r="H8" s="47"/>
      <c r="I8" s="48"/>
      <c r="J8" s="48"/>
      <c r="K8" s="48"/>
      <c r="L8" s="109"/>
      <c r="M8" s="109"/>
      <c r="N8" s="54"/>
      <c r="O8" s="54"/>
      <c r="P8" s="109"/>
      <c r="Q8" s="109"/>
      <c r="R8" s="54"/>
      <c r="S8" s="54"/>
      <c r="T8" s="109"/>
      <c r="U8" s="109"/>
      <c r="V8" s="54"/>
      <c r="W8" s="47"/>
      <c r="X8" s="47"/>
    </row>
    <row r="9" spans="1:24" ht="15.6" x14ac:dyDescent="0.3">
      <c r="A9" s="47"/>
      <c r="B9" s="47"/>
      <c r="C9" s="47"/>
      <c r="D9" s="47"/>
      <c r="E9" s="48"/>
      <c r="F9" s="47"/>
      <c r="G9" s="47"/>
      <c r="H9" s="47"/>
      <c r="I9" s="48"/>
      <c r="J9" s="48"/>
      <c r="K9" s="48"/>
      <c r="L9" s="109"/>
      <c r="M9" s="109"/>
      <c r="N9" s="54"/>
      <c r="O9" s="54"/>
      <c r="P9" s="109"/>
      <c r="Q9" s="109"/>
      <c r="R9" s="54"/>
      <c r="S9" s="54"/>
      <c r="T9" s="109"/>
      <c r="U9" s="109"/>
      <c r="V9" s="54"/>
      <c r="W9" s="47"/>
      <c r="X9" s="47"/>
    </row>
    <row r="10" spans="1:24" ht="15.6" x14ac:dyDescent="0.3">
      <c r="A10" s="47"/>
      <c r="B10" s="47"/>
      <c r="C10" s="47"/>
      <c r="D10" s="47"/>
      <c r="E10" s="48"/>
      <c r="F10" s="47"/>
      <c r="G10" s="47"/>
      <c r="H10" s="47"/>
      <c r="I10" s="48"/>
      <c r="J10" s="48"/>
      <c r="K10" s="48"/>
      <c r="L10" s="109"/>
      <c r="M10" s="109"/>
      <c r="N10" s="54"/>
      <c r="O10" s="54"/>
      <c r="P10" s="109"/>
      <c r="Q10" s="109"/>
      <c r="R10" s="54"/>
      <c r="S10" s="54"/>
      <c r="T10" s="109"/>
      <c r="U10" s="109"/>
      <c r="V10" s="54"/>
      <c r="W10" s="47"/>
      <c r="X10" s="47"/>
    </row>
    <row r="11" spans="1:24" ht="15.6" x14ac:dyDescent="0.3">
      <c r="A11" s="47"/>
      <c r="B11" s="47"/>
      <c r="C11" s="47"/>
      <c r="D11" s="47"/>
      <c r="E11" s="48"/>
      <c r="F11" s="47"/>
      <c r="G11" s="47"/>
      <c r="H11" s="47"/>
      <c r="I11" s="48"/>
      <c r="J11" s="48"/>
      <c r="K11" s="48"/>
      <c r="L11" s="109"/>
      <c r="M11" s="109"/>
      <c r="N11" s="54"/>
      <c r="O11" s="54"/>
      <c r="P11" s="109"/>
      <c r="Q11" s="109"/>
      <c r="R11" s="54"/>
      <c r="S11" s="54"/>
      <c r="T11" s="109"/>
      <c r="U11" s="109"/>
      <c r="V11" s="54"/>
      <c r="W11" s="47"/>
      <c r="X11" s="47"/>
    </row>
    <row r="12" spans="1:24" ht="15.6" x14ac:dyDescent="0.3">
      <c r="A12" s="47"/>
      <c r="B12" s="47"/>
      <c r="C12" s="47"/>
      <c r="D12" s="47"/>
      <c r="E12" s="48"/>
      <c r="F12" s="47"/>
      <c r="G12" s="47"/>
      <c r="H12" s="47"/>
      <c r="I12" s="48"/>
      <c r="J12" s="48"/>
      <c r="K12" s="48"/>
      <c r="L12" s="109"/>
      <c r="M12" s="109"/>
      <c r="N12" s="54"/>
      <c r="O12" s="54"/>
      <c r="P12" s="109"/>
      <c r="Q12" s="109"/>
      <c r="R12" s="54"/>
      <c r="S12" s="54"/>
      <c r="T12" s="109"/>
      <c r="U12" s="109"/>
      <c r="V12" s="54"/>
      <c r="W12" s="47"/>
      <c r="X12" s="47"/>
    </row>
    <row r="13" spans="1:24" ht="14.25" customHeight="1" x14ac:dyDescent="0.3">
      <c r="A13" s="47"/>
      <c r="B13" s="47"/>
      <c r="C13" s="47"/>
      <c r="D13" s="47"/>
      <c r="E13" s="48"/>
      <c r="F13" s="47"/>
      <c r="G13" s="47"/>
      <c r="H13" s="47"/>
      <c r="I13" s="48"/>
      <c r="J13" s="48"/>
      <c r="K13" s="48"/>
      <c r="L13" s="109"/>
      <c r="M13" s="109"/>
      <c r="N13" s="54"/>
      <c r="O13" s="54"/>
      <c r="P13" s="109"/>
      <c r="Q13" s="109"/>
      <c r="R13" s="54"/>
      <c r="S13" s="54"/>
      <c r="T13" s="109"/>
      <c r="U13" s="109"/>
      <c r="V13" s="54"/>
      <c r="W13" s="47"/>
      <c r="X13" s="47"/>
    </row>
    <row r="14" spans="1:24" ht="15.6" x14ac:dyDescent="0.3">
      <c r="A14" s="47"/>
      <c r="B14" s="47"/>
      <c r="C14" s="47"/>
      <c r="D14" s="47"/>
      <c r="E14" s="48"/>
      <c r="F14" s="47"/>
      <c r="G14" s="47"/>
      <c r="H14" s="47"/>
      <c r="I14" s="48"/>
      <c r="J14" s="48"/>
      <c r="K14" s="48"/>
      <c r="L14" s="109"/>
      <c r="M14" s="109"/>
      <c r="N14" s="54"/>
      <c r="O14" s="54"/>
      <c r="P14" s="109"/>
      <c r="Q14" s="109"/>
      <c r="R14" s="54"/>
      <c r="S14" s="54"/>
      <c r="T14" s="109"/>
      <c r="U14" s="109"/>
      <c r="V14" s="54"/>
      <c r="W14" s="47"/>
      <c r="X14" s="47"/>
    </row>
    <row r="15" spans="1:24" ht="15.6" x14ac:dyDescent="0.3">
      <c r="A15" s="47"/>
      <c r="B15" s="47"/>
      <c r="C15" s="47"/>
      <c r="D15" s="47"/>
      <c r="E15" s="48"/>
      <c r="F15" s="47"/>
      <c r="G15" s="47"/>
      <c r="H15" s="47"/>
      <c r="I15" s="48"/>
      <c r="J15" s="48"/>
      <c r="K15" s="48"/>
      <c r="L15" s="109"/>
      <c r="M15" s="109"/>
      <c r="N15" s="54"/>
      <c r="O15" s="54"/>
      <c r="P15" s="109"/>
      <c r="Q15" s="109"/>
      <c r="R15" s="54"/>
      <c r="S15" s="54"/>
      <c r="T15" s="109"/>
      <c r="U15" s="109"/>
      <c r="V15" s="54"/>
      <c r="W15" s="47"/>
      <c r="X15" s="47"/>
    </row>
    <row r="16" spans="1:24" ht="15.6" x14ac:dyDescent="0.3">
      <c r="A16" s="47"/>
      <c r="B16" s="47"/>
      <c r="C16" s="47"/>
      <c r="D16" s="47"/>
      <c r="E16" s="48"/>
      <c r="F16" s="47"/>
      <c r="G16" s="47"/>
      <c r="H16" s="47"/>
      <c r="I16" s="48"/>
      <c r="J16" s="48"/>
      <c r="K16" s="48"/>
      <c r="L16" s="109"/>
      <c r="M16" s="109"/>
      <c r="N16" s="54"/>
      <c r="O16" s="54"/>
      <c r="P16" s="109"/>
      <c r="Q16" s="109"/>
      <c r="R16" s="54"/>
      <c r="S16" s="54"/>
      <c r="T16" s="109"/>
      <c r="U16" s="109"/>
      <c r="V16" s="54"/>
      <c r="W16" s="47"/>
      <c r="X16" s="47"/>
    </row>
    <row r="17" spans="1:24" ht="15.75" customHeight="1" x14ac:dyDescent="0.3">
      <c r="A17" s="47"/>
      <c r="B17" s="47"/>
      <c r="C17" s="47"/>
      <c r="D17" s="47"/>
      <c r="E17" s="48"/>
      <c r="F17" s="47"/>
      <c r="G17" s="47"/>
      <c r="H17" s="47"/>
      <c r="I17" s="48"/>
      <c r="J17" s="48"/>
      <c r="K17" s="48"/>
      <c r="L17" s="109"/>
      <c r="M17" s="109"/>
      <c r="N17" s="54"/>
      <c r="O17" s="54"/>
      <c r="P17" s="109"/>
      <c r="Q17" s="109"/>
      <c r="R17" s="54"/>
      <c r="S17" s="54"/>
      <c r="T17" s="109"/>
      <c r="U17" s="109"/>
      <c r="V17" s="54"/>
      <c r="W17" s="47"/>
      <c r="X17" s="47"/>
    </row>
    <row r="18" spans="1:24" ht="15.75" customHeight="1" x14ac:dyDescent="0.3">
      <c r="A18" s="47"/>
      <c r="B18" s="47"/>
      <c r="C18" s="47"/>
      <c r="D18" s="47"/>
      <c r="E18" s="48"/>
      <c r="F18" s="47"/>
      <c r="G18" s="47"/>
      <c r="H18" s="47"/>
      <c r="I18" s="48"/>
      <c r="J18" s="48"/>
      <c r="K18" s="48"/>
      <c r="L18" s="109"/>
      <c r="M18" s="109"/>
      <c r="N18" s="54"/>
      <c r="O18" s="54"/>
      <c r="P18" s="109"/>
      <c r="Q18" s="109"/>
      <c r="R18" s="54"/>
      <c r="S18" s="54"/>
      <c r="T18" s="109"/>
      <c r="U18" s="109"/>
      <c r="V18" s="54"/>
      <c r="W18" s="47"/>
      <c r="X18" s="47"/>
    </row>
    <row r="19" spans="1:24" ht="15.75" customHeight="1" x14ac:dyDescent="0.3">
      <c r="A19" s="47"/>
      <c r="B19" s="47"/>
      <c r="C19" s="47"/>
      <c r="D19" s="47"/>
      <c r="E19" s="48"/>
      <c r="F19" s="47"/>
      <c r="G19" s="47"/>
      <c r="H19" s="47"/>
      <c r="I19" s="48"/>
      <c r="J19" s="48"/>
      <c r="K19" s="48"/>
      <c r="L19" s="109"/>
      <c r="M19" s="109"/>
      <c r="N19" s="54"/>
      <c r="O19" s="54"/>
      <c r="P19" s="109"/>
      <c r="Q19" s="109"/>
      <c r="R19" s="54"/>
      <c r="S19" s="54"/>
      <c r="T19" s="109"/>
      <c r="U19" s="109"/>
      <c r="V19" s="54"/>
      <c r="W19" s="47"/>
      <c r="X19" s="47"/>
    </row>
    <row r="20" spans="1:24" ht="15.75" customHeight="1" x14ac:dyDescent="0.3">
      <c r="A20" s="47"/>
      <c r="B20" s="47"/>
      <c r="C20" s="47"/>
      <c r="D20" s="47"/>
      <c r="E20" s="48"/>
      <c r="F20" s="47"/>
      <c r="G20" s="47"/>
      <c r="H20" s="47"/>
      <c r="I20" s="48"/>
      <c r="J20" s="48"/>
      <c r="K20" s="48"/>
      <c r="L20" s="109"/>
      <c r="M20" s="109"/>
      <c r="N20" s="54"/>
      <c r="O20" s="54"/>
      <c r="P20" s="109"/>
      <c r="Q20" s="109"/>
      <c r="R20" s="54"/>
      <c r="S20" s="54"/>
      <c r="T20" s="109"/>
      <c r="U20" s="109"/>
      <c r="V20" s="54"/>
      <c r="W20" s="47"/>
      <c r="X20" s="47"/>
    </row>
    <row r="21" spans="1:24" ht="15.75" customHeight="1" x14ac:dyDescent="0.3">
      <c r="A21" s="47"/>
      <c r="B21" s="47"/>
      <c r="C21" s="47"/>
      <c r="D21" s="47"/>
      <c r="E21" s="48"/>
      <c r="F21" s="47"/>
      <c r="G21" s="47"/>
      <c r="H21" s="47"/>
      <c r="I21" s="48"/>
      <c r="J21" s="48"/>
      <c r="K21" s="48"/>
      <c r="L21" s="109"/>
      <c r="M21" s="109"/>
      <c r="N21" s="54"/>
      <c r="O21" s="54"/>
      <c r="P21" s="109"/>
      <c r="Q21" s="109"/>
      <c r="R21" s="54"/>
      <c r="S21" s="54"/>
      <c r="T21" s="109"/>
      <c r="U21" s="109"/>
      <c r="V21" s="54"/>
      <c r="W21" s="47"/>
      <c r="X21" s="47"/>
    </row>
    <row r="22" spans="1:24" ht="15.75" customHeight="1" x14ac:dyDescent="0.3">
      <c r="A22" s="47"/>
      <c r="B22" s="47"/>
      <c r="C22" s="47"/>
      <c r="D22" s="47"/>
      <c r="E22" s="48"/>
      <c r="F22" s="47"/>
      <c r="G22" s="47"/>
      <c r="H22" s="47"/>
      <c r="I22" s="48"/>
      <c r="J22" s="48"/>
      <c r="K22" s="48"/>
      <c r="L22" s="109"/>
      <c r="M22" s="109"/>
      <c r="N22" s="54"/>
      <c r="O22" s="54"/>
      <c r="P22" s="109"/>
      <c r="Q22" s="109"/>
      <c r="R22" s="54"/>
      <c r="S22" s="54"/>
      <c r="T22" s="109"/>
      <c r="U22" s="109"/>
      <c r="V22" s="54"/>
      <c r="W22" s="47"/>
      <c r="X22" s="47"/>
    </row>
    <row r="23" spans="1:24" ht="15.75" customHeight="1" x14ac:dyDescent="0.3">
      <c r="A23" s="47"/>
      <c r="B23" s="47"/>
      <c r="C23" s="47"/>
      <c r="D23" s="47"/>
      <c r="E23" s="48"/>
      <c r="F23" s="47"/>
      <c r="G23" s="47"/>
      <c r="H23" s="47"/>
      <c r="I23" s="48"/>
      <c r="J23" s="48"/>
      <c r="K23" s="48"/>
      <c r="L23" s="109"/>
      <c r="M23" s="109"/>
      <c r="N23" s="54"/>
      <c r="O23" s="54"/>
      <c r="P23" s="109"/>
      <c r="Q23" s="109"/>
      <c r="R23" s="54"/>
      <c r="S23" s="54"/>
      <c r="T23" s="109"/>
      <c r="U23" s="109"/>
      <c r="V23" s="54"/>
      <c r="W23" s="47"/>
      <c r="X23" s="47"/>
    </row>
    <row r="24" spans="1:24" ht="15.75" customHeight="1" x14ac:dyDescent="0.3">
      <c r="A24" s="47"/>
      <c r="B24" s="47"/>
      <c r="C24" s="47"/>
      <c r="D24" s="47"/>
      <c r="E24" s="48"/>
      <c r="F24" s="47"/>
      <c r="G24" s="47"/>
      <c r="H24" s="47"/>
      <c r="I24" s="48"/>
      <c r="J24" s="48"/>
      <c r="K24" s="48"/>
      <c r="L24" s="109"/>
      <c r="M24" s="109"/>
      <c r="N24" s="54"/>
      <c r="O24" s="54"/>
      <c r="P24" s="109"/>
      <c r="Q24" s="109"/>
      <c r="R24" s="54"/>
      <c r="S24" s="54"/>
      <c r="T24" s="109"/>
      <c r="U24" s="109"/>
      <c r="V24" s="54"/>
      <c r="W24" s="47"/>
      <c r="X24" s="47"/>
    </row>
    <row r="25" spans="1:24" ht="15.75" customHeight="1" x14ac:dyDescent="0.3">
      <c r="A25" s="47"/>
      <c r="B25" s="47"/>
      <c r="C25" s="47"/>
      <c r="D25" s="47"/>
      <c r="E25" s="48"/>
      <c r="F25" s="47"/>
      <c r="G25" s="47"/>
      <c r="H25" s="47"/>
      <c r="I25" s="48"/>
      <c r="J25" s="48"/>
      <c r="K25" s="48"/>
      <c r="L25" s="109"/>
      <c r="M25" s="109"/>
      <c r="N25" s="54"/>
      <c r="O25" s="54"/>
      <c r="P25" s="109"/>
      <c r="Q25" s="109"/>
      <c r="R25" s="54"/>
      <c r="S25" s="54"/>
      <c r="T25" s="109"/>
      <c r="U25" s="109"/>
      <c r="V25" s="54"/>
      <c r="W25" s="47"/>
      <c r="X25" s="47"/>
    </row>
    <row r="26" spans="1:24" ht="15.75" customHeight="1" x14ac:dyDescent="0.3">
      <c r="A26" s="47"/>
      <c r="B26" s="47"/>
      <c r="C26" s="47"/>
      <c r="D26" s="47"/>
      <c r="E26" s="48"/>
      <c r="F26" s="47"/>
      <c r="G26" s="47"/>
      <c r="H26" s="47"/>
      <c r="I26" s="48"/>
      <c r="J26" s="48"/>
      <c r="K26" s="48"/>
      <c r="L26" s="109"/>
      <c r="M26" s="109"/>
      <c r="N26" s="54"/>
      <c r="O26" s="54"/>
      <c r="P26" s="109"/>
      <c r="Q26" s="109"/>
      <c r="R26" s="54"/>
      <c r="S26" s="54"/>
      <c r="T26" s="109"/>
      <c r="U26" s="109"/>
      <c r="V26" s="54"/>
      <c r="W26" s="47"/>
      <c r="X26" s="47"/>
    </row>
    <row r="27" spans="1:24" ht="15.75" customHeight="1" x14ac:dyDescent="0.3">
      <c r="A27" s="47"/>
      <c r="B27" s="47"/>
      <c r="C27" s="47"/>
      <c r="D27" s="47"/>
      <c r="E27" s="48"/>
      <c r="F27" s="47"/>
      <c r="G27" s="47"/>
      <c r="H27" s="47"/>
      <c r="I27" s="48"/>
      <c r="J27" s="48"/>
      <c r="K27" s="48"/>
      <c r="L27" s="109"/>
      <c r="M27" s="109"/>
      <c r="N27" s="54"/>
      <c r="O27" s="54"/>
      <c r="P27" s="109"/>
      <c r="Q27" s="109"/>
      <c r="R27" s="54"/>
      <c r="S27" s="54"/>
      <c r="T27" s="109"/>
      <c r="U27" s="109"/>
      <c r="V27" s="54"/>
      <c r="W27" s="47"/>
      <c r="X27" s="47"/>
    </row>
    <row r="28" spans="1:24" ht="15.75" customHeight="1" x14ac:dyDescent="0.3">
      <c r="A28" s="47"/>
      <c r="B28" s="47"/>
      <c r="C28" s="47"/>
      <c r="D28" s="47"/>
      <c r="E28" s="48"/>
      <c r="F28" s="47"/>
      <c r="G28" s="47"/>
      <c r="H28" s="47"/>
      <c r="I28" s="48"/>
      <c r="J28" s="48"/>
      <c r="K28" s="48"/>
      <c r="L28" s="109"/>
      <c r="M28" s="109"/>
      <c r="N28" s="54"/>
      <c r="O28" s="54"/>
      <c r="P28" s="109"/>
      <c r="Q28" s="109"/>
      <c r="R28" s="54"/>
      <c r="S28" s="54"/>
      <c r="T28" s="109"/>
      <c r="U28" s="109"/>
      <c r="V28" s="54"/>
      <c r="W28" s="47"/>
      <c r="X28" s="47"/>
    </row>
    <row r="29" spans="1:24" ht="15.75" customHeight="1" x14ac:dyDescent="0.3">
      <c r="A29" s="47"/>
      <c r="B29" s="47"/>
      <c r="C29" s="47"/>
      <c r="D29" s="47"/>
      <c r="E29" s="48"/>
      <c r="F29" s="47"/>
      <c r="G29" s="47"/>
      <c r="H29" s="47"/>
      <c r="I29" s="48"/>
      <c r="J29" s="48"/>
      <c r="K29" s="48"/>
      <c r="L29" s="109"/>
      <c r="M29" s="109"/>
      <c r="N29" s="54"/>
      <c r="O29" s="54"/>
      <c r="P29" s="109"/>
      <c r="Q29" s="109"/>
      <c r="R29" s="54"/>
      <c r="S29" s="54"/>
      <c r="T29" s="109"/>
      <c r="U29" s="109"/>
      <c r="V29" s="54"/>
      <c r="W29" s="47"/>
      <c r="X29" s="47"/>
    </row>
    <row r="30" spans="1:24" ht="15.75" customHeight="1" x14ac:dyDescent="0.3">
      <c r="A30" s="47"/>
      <c r="B30" s="47"/>
      <c r="C30" s="47"/>
      <c r="D30" s="47"/>
      <c r="E30" s="48"/>
      <c r="F30" s="47"/>
      <c r="G30" s="47"/>
      <c r="H30" s="47"/>
      <c r="I30" s="48"/>
      <c r="J30" s="48"/>
      <c r="K30" s="48"/>
      <c r="L30" s="109"/>
      <c r="M30" s="109"/>
      <c r="N30" s="54"/>
      <c r="O30" s="54"/>
      <c r="P30" s="109"/>
      <c r="Q30" s="109"/>
      <c r="R30" s="54"/>
      <c r="S30" s="54"/>
      <c r="T30" s="109"/>
      <c r="U30" s="109"/>
      <c r="V30" s="54"/>
      <c r="W30" s="47"/>
      <c r="X30" s="47"/>
    </row>
    <row r="31" spans="1:24" ht="15.75" customHeight="1" x14ac:dyDescent="0.3">
      <c r="A31" s="47"/>
      <c r="B31" s="47"/>
      <c r="C31" s="47"/>
      <c r="D31" s="47"/>
      <c r="E31" s="48"/>
      <c r="F31" s="47"/>
      <c r="G31" s="47"/>
      <c r="H31" s="47"/>
      <c r="I31" s="48"/>
      <c r="J31" s="48"/>
      <c r="K31" s="48"/>
      <c r="L31" s="109"/>
      <c r="M31" s="109"/>
      <c r="N31" s="54"/>
      <c r="O31" s="54"/>
      <c r="P31" s="109"/>
      <c r="Q31" s="109"/>
      <c r="R31" s="54"/>
      <c r="S31" s="54"/>
      <c r="T31" s="109"/>
      <c r="U31" s="109"/>
      <c r="V31" s="54"/>
      <c r="W31" s="47"/>
      <c r="X31" s="47"/>
    </row>
    <row r="32" spans="1:24" ht="15.75" customHeight="1" x14ac:dyDescent="0.3">
      <c r="A32" s="47"/>
      <c r="B32" s="47"/>
      <c r="C32" s="47"/>
      <c r="D32" s="47"/>
      <c r="E32" s="48"/>
      <c r="F32" s="47"/>
      <c r="G32" s="47"/>
      <c r="H32" s="47"/>
      <c r="I32" s="48"/>
      <c r="J32" s="48"/>
      <c r="K32" s="48"/>
      <c r="L32" s="109"/>
      <c r="M32" s="109"/>
      <c r="N32" s="54"/>
      <c r="O32" s="54"/>
      <c r="P32" s="109"/>
      <c r="Q32" s="109"/>
      <c r="R32" s="54"/>
      <c r="S32" s="54"/>
      <c r="T32" s="109"/>
      <c r="U32" s="109"/>
      <c r="V32" s="54"/>
      <c r="W32" s="47"/>
      <c r="X32" s="47"/>
    </row>
    <row r="33" spans="1:24" ht="15.75" customHeight="1" x14ac:dyDescent="0.3">
      <c r="A33" s="47"/>
      <c r="B33" s="47"/>
      <c r="C33" s="47"/>
      <c r="D33" s="47"/>
      <c r="E33" s="48"/>
      <c r="F33" s="47"/>
      <c r="G33" s="47"/>
      <c r="H33" s="47"/>
      <c r="I33" s="48"/>
      <c r="J33" s="48"/>
      <c r="K33" s="48"/>
      <c r="L33" s="109"/>
      <c r="M33" s="109"/>
      <c r="N33" s="54"/>
      <c r="O33" s="54"/>
      <c r="P33" s="109"/>
      <c r="Q33" s="109"/>
      <c r="R33" s="54"/>
      <c r="S33" s="54"/>
      <c r="T33" s="109"/>
      <c r="U33" s="109"/>
      <c r="V33" s="54"/>
      <c r="W33" s="47"/>
      <c r="X33" s="47"/>
    </row>
    <row r="34" spans="1:24" ht="15.75" customHeight="1" x14ac:dyDescent="0.3">
      <c r="A34" s="47"/>
      <c r="B34" s="47"/>
      <c r="C34" s="47"/>
      <c r="D34" s="47"/>
      <c r="E34" s="48"/>
      <c r="F34" s="47"/>
      <c r="G34" s="47"/>
      <c r="H34" s="47"/>
      <c r="I34" s="48"/>
      <c r="J34" s="48"/>
      <c r="K34" s="48"/>
      <c r="L34" s="109"/>
      <c r="M34" s="109"/>
      <c r="N34" s="54"/>
      <c r="O34" s="54"/>
      <c r="P34" s="109"/>
      <c r="Q34" s="109"/>
      <c r="R34" s="54"/>
      <c r="S34" s="54"/>
      <c r="T34" s="109"/>
      <c r="U34" s="109"/>
      <c r="V34" s="54"/>
      <c r="W34" s="47"/>
      <c r="X34" s="47"/>
    </row>
    <row r="35" spans="1:24" ht="15.75" customHeight="1" x14ac:dyDescent="0.3">
      <c r="A35" s="47"/>
      <c r="B35" s="47"/>
      <c r="C35" s="47"/>
      <c r="D35" s="47"/>
      <c r="E35" s="48"/>
      <c r="F35" s="47"/>
      <c r="G35" s="47"/>
      <c r="H35" s="47"/>
      <c r="I35" s="48"/>
      <c r="J35" s="48"/>
      <c r="K35" s="48"/>
      <c r="L35" s="109"/>
      <c r="M35" s="109"/>
      <c r="N35" s="54"/>
      <c r="O35" s="54"/>
      <c r="P35" s="109"/>
      <c r="Q35" s="109"/>
      <c r="R35" s="54"/>
      <c r="S35" s="54"/>
      <c r="T35" s="109"/>
      <c r="U35" s="109"/>
      <c r="V35" s="54"/>
      <c r="W35" s="47"/>
      <c r="X35" s="47"/>
    </row>
    <row r="36" spans="1:24" ht="15.75" customHeight="1" x14ac:dyDescent="0.3">
      <c r="A36" s="47"/>
      <c r="B36" s="47"/>
      <c r="C36" s="47"/>
      <c r="D36" s="47"/>
      <c r="E36" s="48"/>
      <c r="F36" s="47"/>
      <c r="G36" s="47"/>
      <c r="H36" s="47"/>
      <c r="I36" s="48"/>
      <c r="J36" s="48"/>
      <c r="K36" s="48"/>
      <c r="L36" s="109"/>
      <c r="M36" s="109"/>
      <c r="N36" s="54"/>
      <c r="O36" s="54"/>
      <c r="P36" s="109"/>
      <c r="Q36" s="109"/>
      <c r="R36" s="54"/>
      <c r="S36" s="54"/>
      <c r="T36" s="109"/>
      <c r="U36" s="109"/>
      <c r="V36" s="54"/>
      <c r="W36" s="47"/>
      <c r="X36" s="47"/>
    </row>
    <row r="37" spans="1:24" ht="15.75" customHeight="1" x14ac:dyDescent="0.3">
      <c r="A37" s="47"/>
      <c r="B37" s="47"/>
      <c r="C37" s="47"/>
      <c r="D37" s="47"/>
      <c r="E37" s="48"/>
      <c r="F37" s="47"/>
      <c r="G37" s="47"/>
      <c r="H37" s="47"/>
      <c r="I37" s="48"/>
      <c r="J37" s="48"/>
      <c r="K37" s="48"/>
      <c r="L37" s="109"/>
      <c r="M37" s="109"/>
      <c r="N37" s="54"/>
      <c r="O37" s="54"/>
      <c r="P37" s="109"/>
      <c r="Q37" s="109"/>
      <c r="R37" s="54"/>
      <c r="S37" s="54"/>
      <c r="T37" s="109"/>
      <c r="U37" s="109"/>
      <c r="V37" s="54"/>
      <c r="W37" s="47"/>
      <c r="X37" s="47"/>
    </row>
    <row r="38" spans="1:24" ht="15.75" customHeight="1" x14ac:dyDescent="0.3">
      <c r="A38" s="47"/>
      <c r="B38" s="47"/>
      <c r="C38" s="47"/>
      <c r="D38" s="47"/>
      <c r="E38" s="48"/>
      <c r="F38" s="47"/>
      <c r="G38" s="47"/>
      <c r="H38" s="47"/>
      <c r="I38" s="48"/>
      <c r="J38" s="48"/>
      <c r="K38" s="48"/>
      <c r="L38" s="109"/>
      <c r="M38" s="109"/>
      <c r="N38" s="54"/>
      <c r="O38" s="54"/>
      <c r="P38" s="109"/>
      <c r="Q38" s="109"/>
      <c r="R38" s="54"/>
      <c r="S38" s="54"/>
      <c r="T38" s="109"/>
      <c r="U38" s="109"/>
      <c r="V38" s="54"/>
      <c r="W38" s="47"/>
      <c r="X38" s="47"/>
    </row>
    <row r="39" spans="1:24" ht="15.75" customHeight="1" x14ac:dyDescent="0.3">
      <c r="A39" s="47"/>
      <c r="B39" s="47"/>
      <c r="C39" s="47"/>
      <c r="D39" s="47"/>
      <c r="E39" s="48"/>
      <c r="F39" s="47"/>
      <c r="G39" s="47"/>
      <c r="H39" s="47"/>
      <c r="I39" s="48"/>
      <c r="J39" s="48"/>
      <c r="K39" s="48"/>
      <c r="L39" s="109"/>
      <c r="M39" s="109"/>
      <c r="N39" s="54"/>
      <c r="O39" s="54"/>
      <c r="P39" s="109"/>
      <c r="Q39" s="109"/>
      <c r="R39" s="54"/>
      <c r="S39" s="54"/>
      <c r="T39" s="109"/>
      <c r="U39" s="109"/>
      <c r="V39" s="54"/>
      <c r="W39" s="47"/>
      <c r="X39" s="47"/>
    </row>
    <row r="40" spans="1:24" ht="15.75" customHeight="1" x14ac:dyDescent="0.3">
      <c r="A40" s="47"/>
      <c r="B40" s="47"/>
      <c r="C40" s="47"/>
      <c r="D40" s="47"/>
      <c r="E40" s="48"/>
      <c r="F40" s="47"/>
      <c r="G40" s="47"/>
      <c r="H40" s="47"/>
      <c r="I40" s="48"/>
      <c r="J40" s="48"/>
      <c r="K40" s="48"/>
      <c r="L40" s="109"/>
      <c r="M40" s="109"/>
      <c r="N40" s="54"/>
      <c r="O40" s="54"/>
      <c r="P40" s="109"/>
      <c r="Q40" s="109"/>
      <c r="R40" s="54"/>
      <c r="S40" s="54"/>
      <c r="T40" s="109"/>
      <c r="U40" s="109"/>
      <c r="V40" s="54"/>
      <c r="W40" s="47"/>
      <c r="X40" s="47"/>
    </row>
    <row r="41" spans="1:24" ht="15.75" customHeight="1" x14ac:dyDescent="0.3">
      <c r="A41" s="47"/>
      <c r="B41" s="47"/>
      <c r="C41" s="47"/>
      <c r="D41" s="47"/>
      <c r="E41" s="48"/>
      <c r="F41" s="47"/>
      <c r="G41" s="47"/>
      <c r="H41" s="47"/>
      <c r="I41" s="48"/>
      <c r="J41" s="48"/>
      <c r="K41" s="48"/>
      <c r="L41" s="109"/>
      <c r="M41" s="109"/>
      <c r="N41" s="54"/>
      <c r="O41" s="54"/>
      <c r="P41" s="109"/>
      <c r="Q41" s="109"/>
      <c r="R41" s="54"/>
      <c r="S41" s="54"/>
      <c r="T41" s="109"/>
      <c r="U41" s="109"/>
      <c r="V41" s="54"/>
      <c r="W41" s="47"/>
      <c r="X41" s="47"/>
    </row>
    <row r="42" spans="1:24" ht="15.75" customHeight="1" x14ac:dyDescent="0.3">
      <c r="A42" s="47"/>
      <c r="B42" s="47"/>
      <c r="C42" s="47"/>
      <c r="D42" s="47"/>
      <c r="E42" s="48"/>
      <c r="F42" s="47"/>
      <c r="G42" s="47"/>
      <c r="H42" s="47"/>
      <c r="I42" s="48"/>
      <c r="J42" s="48"/>
      <c r="K42" s="48"/>
      <c r="L42" s="109"/>
      <c r="M42" s="109"/>
      <c r="N42" s="54"/>
      <c r="O42" s="54"/>
      <c r="P42" s="109"/>
      <c r="Q42" s="109"/>
      <c r="R42" s="54"/>
      <c r="S42" s="54"/>
      <c r="T42" s="109"/>
      <c r="U42" s="109"/>
      <c r="V42" s="54"/>
      <c r="W42" s="47"/>
      <c r="X42" s="47"/>
    </row>
    <row r="43" spans="1:24" ht="15.75" customHeight="1" x14ac:dyDescent="0.3">
      <c r="A43" s="47"/>
      <c r="B43" s="47"/>
      <c r="C43" s="47"/>
      <c r="D43" s="47"/>
      <c r="E43" s="48"/>
      <c r="F43" s="47"/>
      <c r="G43" s="47"/>
      <c r="H43" s="47"/>
      <c r="I43" s="48"/>
      <c r="J43" s="48"/>
      <c r="K43" s="48"/>
      <c r="L43" s="109"/>
      <c r="M43" s="109"/>
      <c r="N43" s="54"/>
      <c r="O43" s="54"/>
      <c r="P43" s="109"/>
      <c r="Q43" s="109"/>
      <c r="R43" s="54"/>
      <c r="S43" s="54"/>
      <c r="T43" s="109"/>
      <c r="U43" s="109"/>
      <c r="V43" s="54"/>
      <c r="W43" s="47"/>
      <c r="X43" s="47"/>
    </row>
    <row r="44" spans="1:24" ht="15.75" customHeight="1" x14ac:dyDescent="0.3">
      <c r="A44" s="47"/>
      <c r="B44" s="47"/>
      <c r="C44" s="47"/>
      <c r="D44" s="47"/>
      <c r="E44" s="48"/>
      <c r="F44" s="47"/>
      <c r="G44" s="47"/>
      <c r="H44" s="47"/>
      <c r="I44" s="48"/>
      <c r="J44" s="48"/>
      <c r="K44" s="48"/>
      <c r="L44" s="109"/>
      <c r="M44" s="109"/>
      <c r="N44" s="54"/>
      <c r="O44" s="54"/>
      <c r="P44" s="109"/>
      <c r="Q44" s="109"/>
      <c r="R44" s="54"/>
      <c r="S44" s="54"/>
      <c r="T44" s="109"/>
      <c r="U44" s="109"/>
      <c r="V44" s="54"/>
      <c r="W44" s="47"/>
      <c r="X44" s="47"/>
    </row>
    <row r="45" spans="1:24" ht="15.75" customHeight="1" x14ac:dyDescent="0.3">
      <c r="A45" s="47"/>
      <c r="B45" s="47"/>
      <c r="C45" s="47"/>
      <c r="D45" s="47"/>
      <c r="E45" s="48"/>
      <c r="F45" s="47"/>
      <c r="G45" s="47"/>
      <c r="H45" s="47"/>
      <c r="I45" s="48"/>
      <c r="J45" s="48"/>
      <c r="K45" s="48"/>
      <c r="L45" s="109"/>
      <c r="M45" s="109"/>
      <c r="N45" s="54"/>
      <c r="O45" s="54"/>
      <c r="P45" s="109"/>
      <c r="Q45" s="109"/>
      <c r="R45" s="54"/>
      <c r="S45" s="54"/>
      <c r="T45" s="109"/>
      <c r="U45" s="109"/>
      <c r="V45" s="54"/>
      <c r="W45" s="47"/>
      <c r="X45" s="47"/>
    </row>
    <row r="46" spans="1:24" ht="15.75" customHeight="1" x14ac:dyDescent="0.3">
      <c r="A46" s="47"/>
      <c r="B46" s="47"/>
      <c r="C46" s="47"/>
      <c r="D46" s="47"/>
      <c r="E46" s="48"/>
      <c r="F46" s="47"/>
      <c r="G46" s="47"/>
      <c r="H46" s="47"/>
      <c r="I46" s="48"/>
      <c r="J46" s="48"/>
      <c r="K46" s="48"/>
      <c r="L46" s="109"/>
      <c r="M46" s="109"/>
      <c r="N46" s="54"/>
      <c r="O46" s="54"/>
      <c r="P46" s="109"/>
      <c r="Q46" s="109"/>
      <c r="R46" s="54"/>
      <c r="S46" s="54"/>
      <c r="T46" s="109"/>
      <c r="U46" s="109"/>
      <c r="V46" s="54"/>
      <c r="W46" s="47"/>
      <c r="X46" s="47"/>
    </row>
    <row r="47" spans="1:24" ht="15.75" customHeight="1" x14ac:dyDescent="0.3">
      <c r="A47" s="47"/>
      <c r="B47" s="47"/>
      <c r="C47" s="47"/>
      <c r="D47" s="47"/>
      <c r="E47" s="48"/>
      <c r="F47" s="47"/>
      <c r="G47" s="47"/>
      <c r="H47" s="47"/>
      <c r="I47" s="48"/>
      <c r="J47" s="48"/>
      <c r="K47" s="48"/>
      <c r="L47" s="109"/>
      <c r="M47" s="109"/>
      <c r="N47" s="54"/>
      <c r="O47" s="54"/>
      <c r="P47" s="109"/>
      <c r="Q47" s="109"/>
      <c r="R47" s="54"/>
      <c r="S47" s="54"/>
      <c r="T47" s="109"/>
      <c r="U47" s="109"/>
      <c r="V47" s="54"/>
      <c r="W47" s="47"/>
      <c r="X47" s="47"/>
    </row>
    <row r="48" spans="1:24" ht="15.75" customHeight="1" x14ac:dyDescent="0.3">
      <c r="A48" s="47"/>
      <c r="B48" s="47"/>
      <c r="C48" s="47"/>
      <c r="D48" s="47"/>
      <c r="E48" s="48"/>
      <c r="F48" s="47"/>
      <c r="G48" s="47"/>
      <c r="H48" s="47"/>
      <c r="I48" s="48"/>
      <c r="J48" s="48"/>
      <c r="K48" s="48"/>
      <c r="L48" s="109"/>
      <c r="M48" s="109"/>
      <c r="N48" s="54"/>
      <c r="O48" s="54"/>
      <c r="P48" s="109"/>
      <c r="Q48" s="109"/>
      <c r="R48" s="54"/>
      <c r="S48" s="54"/>
      <c r="T48" s="109"/>
      <c r="U48" s="109"/>
      <c r="V48" s="54"/>
      <c r="W48" s="47"/>
      <c r="X48" s="47"/>
    </row>
    <row r="49" spans="1:24" ht="15.75" customHeight="1" x14ac:dyDescent="0.3">
      <c r="A49" s="47"/>
      <c r="B49" s="47"/>
      <c r="C49" s="47"/>
      <c r="D49" s="47"/>
      <c r="E49" s="48"/>
      <c r="F49" s="47"/>
      <c r="G49" s="47"/>
      <c r="H49" s="47"/>
      <c r="I49" s="48"/>
      <c r="J49" s="48"/>
      <c r="K49" s="48"/>
      <c r="L49" s="109"/>
      <c r="M49" s="109"/>
      <c r="N49" s="54"/>
      <c r="O49" s="54"/>
      <c r="P49" s="109"/>
      <c r="Q49" s="109"/>
      <c r="R49" s="54"/>
      <c r="S49" s="54"/>
      <c r="T49" s="109"/>
      <c r="U49" s="109"/>
      <c r="V49" s="54"/>
      <c r="W49" s="47"/>
      <c r="X49" s="47"/>
    </row>
    <row r="50" spans="1:24" ht="15.75" customHeight="1" x14ac:dyDescent="0.3">
      <c r="A50" s="47"/>
      <c r="B50" s="47"/>
      <c r="C50" s="47"/>
      <c r="D50" s="47"/>
      <c r="E50" s="48"/>
      <c r="F50" s="47"/>
      <c r="G50" s="47"/>
      <c r="H50" s="47"/>
      <c r="I50" s="48"/>
      <c r="J50" s="48"/>
      <c r="K50" s="48"/>
      <c r="L50" s="109"/>
      <c r="M50" s="109"/>
      <c r="N50" s="54"/>
      <c r="O50" s="54"/>
      <c r="P50" s="109"/>
      <c r="Q50" s="109"/>
      <c r="R50" s="54"/>
      <c r="S50" s="54"/>
      <c r="T50" s="109"/>
      <c r="U50" s="109"/>
      <c r="V50" s="54"/>
      <c r="W50" s="47"/>
      <c r="X50" s="47"/>
    </row>
    <row r="51" spans="1:24" ht="15.75" customHeight="1" x14ac:dyDescent="0.3">
      <c r="A51" s="47"/>
      <c r="B51" s="47"/>
      <c r="C51" s="47"/>
      <c r="D51" s="47"/>
      <c r="E51" s="48"/>
      <c r="F51" s="47"/>
      <c r="G51" s="47"/>
      <c r="H51" s="47"/>
      <c r="I51" s="48"/>
      <c r="J51" s="48"/>
      <c r="K51" s="48"/>
      <c r="L51" s="109"/>
      <c r="M51" s="109"/>
      <c r="N51" s="54"/>
      <c r="O51" s="54"/>
      <c r="P51" s="109"/>
      <c r="Q51" s="109"/>
      <c r="R51" s="54"/>
      <c r="S51" s="54"/>
      <c r="T51" s="109"/>
      <c r="U51" s="109"/>
      <c r="V51" s="54"/>
      <c r="W51" s="47"/>
      <c r="X51" s="47"/>
    </row>
    <row r="52" spans="1:24" ht="15.75" customHeight="1" x14ac:dyDescent="0.3">
      <c r="A52" s="47"/>
      <c r="B52" s="47"/>
      <c r="C52" s="47"/>
      <c r="D52" s="47"/>
      <c r="E52" s="48"/>
      <c r="F52" s="47"/>
      <c r="G52" s="47"/>
      <c r="H52" s="47"/>
      <c r="I52" s="48"/>
      <c r="J52" s="48"/>
      <c r="K52" s="48"/>
      <c r="L52" s="109"/>
      <c r="M52" s="109"/>
      <c r="N52" s="54"/>
      <c r="O52" s="54"/>
      <c r="P52" s="109"/>
      <c r="Q52" s="109"/>
      <c r="R52" s="54"/>
      <c r="S52" s="54"/>
      <c r="T52" s="109"/>
      <c r="U52" s="109"/>
      <c r="V52" s="54"/>
      <c r="W52" s="47"/>
      <c r="X52" s="47"/>
    </row>
    <row r="53" spans="1:24" ht="15.75" customHeight="1" x14ac:dyDescent="0.3">
      <c r="A53" s="47"/>
      <c r="B53" s="47"/>
      <c r="C53" s="47"/>
      <c r="D53" s="47"/>
      <c r="E53" s="48"/>
      <c r="F53" s="47"/>
      <c r="G53" s="47"/>
      <c r="H53" s="47"/>
      <c r="I53" s="48"/>
      <c r="J53" s="48"/>
      <c r="K53" s="48"/>
      <c r="L53" s="109"/>
      <c r="M53" s="109"/>
      <c r="N53" s="54"/>
      <c r="O53" s="54"/>
      <c r="P53" s="109"/>
      <c r="Q53" s="109"/>
      <c r="R53" s="54"/>
      <c r="S53" s="54"/>
      <c r="T53" s="109"/>
      <c r="U53" s="109"/>
      <c r="V53" s="54"/>
      <c r="W53" s="47"/>
      <c r="X53" s="47"/>
    </row>
    <row r="54" spans="1:24" ht="15.75" customHeight="1" x14ac:dyDescent="0.3">
      <c r="A54" s="47"/>
      <c r="B54" s="47"/>
      <c r="C54" s="47"/>
      <c r="D54" s="47"/>
      <c r="E54" s="48"/>
      <c r="F54" s="47"/>
      <c r="G54" s="47"/>
      <c r="H54" s="47"/>
      <c r="I54" s="48"/>
      <c r="J54" s="48"/>
      <c r="K54" s="48"/>
      <c r="L54" s="109"/>
      <c r="M54" s="109"/>
      <c r="N54" s="54"/>
      <c r="O54" s="54"/>
      <c r="P54" s="109"/>
      <c r="Q54" s="109"/>
      <c r="R54" s="54"/>
      <c r="S54" s="54"/>
      <c r="T54" s="109"/>
      <c r="U54" s="109"/>
      <c r="V54" s="54"/>
      <c r="W54" s="47"/>
      <c r="X54" s="47"/>
    </row>
    <row r="55" spans="1:24" ht="15.75" customHeight="1" x14ac:dyDescent="0.3">
      <c r="A55" s="47"/>
      <c r="B55" s="47"/>
      <c r="C55" s="47"/>
      <c r="D55" s="47"/>
      <c r="E55" s="48"/>
      <c r="F55" s="47"/>
      <c r="G55" s="47"/>
      <c r="H55" s="47"/>
      <c r="I55" s="48"/>
      <c r="J55" s="48"/>
      <c r="K55" s="48"/>
      <c r="L55" s="109"/>
      <c r="M55" s="109"/>
      <c r="N55" s="54"/>
      <c r="O55" s="54"/>
      <c r="P55" s="109"/>
      <c r="Q55" s="109"/>
      <c r="R55" s="54"/>
      <c r="S55" s="54"/>
      <c r="T55" s="109"/>
      <c r="U55" s="109"/>
      <c r="V55" s="54"/>
      <c r="W55" s="47"/>
      <c r="X55" s="47"/>
    </row>
    <row r="56" spans="1:24" ht="15.75" customHeight="1" x14ac:dyDescent="0.3">
      <c r="A56" s="47"/>
      <c r="B56" s="47"/>
      <c r="C56" s="47"/>
      <c r="D56" s="47"/>
      <c r="E56" s="48"/>
      <c r="F56" s="47"/>
      <c r="G56" s="47"/>
      <c r="H56" s="47"/>
      <c r="I56" s="48"/>
      <c r="J56" s="48"/>
      <c r="K56" s="48"/>
      <c r="L56" s="109"/>
      <c r="M56" s="109"/>
      <c r="N56" s="54"/>
      <c r="O56" s="54"/>
      <c r="P56" s="109"/>
      <c r="Q56" s="109"/>
      <c r="R56" s="54"/>
      <c r="S56" s="54"/>
      <c r="T56" s="109"/>
      <c r="U56" s="109"/>
      <c r="V56" s="54"/>
      <c r="W56" s="47"/>
      <c r="X56" s="47"/>
    </row>
    <row r="57" spans="1:24" ht="15.75" customHeight="1" x14ac:dyDescent="0.3">
      <c r="A57" s="47"/>
      <c r="B57" s="47"/>
      <c r="C57" s="47"/>
      <c r="D57" s="47"/>
      <c r="E57" s="48"/>
      <c r="F57" s="47"/>
      <c r="G57" s="47"/>
      <c r="H57" s="47"/>
      <c r="I57" s="48"/>
      <c r="J57" s="48"/>
      <c r="K57" s="48"/>
      <c r="L57" s="109"/>
      <c r="M57" s="109"/>
      <c r="N57" s="54"/>
      <c r="O57" s="54"/>
      <c r="P57" s="109"/>
      <c r="Q57" s="109"/>
      <c r="R57" s="54"/>
      <c r="S57" s="54"/>
      <c r="T57" s="109"/>
      <c r="U57" s="109"/>
      <c r="V57" s="54"/>
      <c r="W57" s="47"/>
      <c r="X57" s="47"/>
    </row>
    <row r="58" spans="1:24" ht="15.75" customHeight="1" x14ac:dyDescent="0.3">
      <c r="A58" s="47"/>
      <c r="B58" s="47"/>
      <c r="C58" s="47"/>
      <c r="D58" s="47"/>
      <c r="E58" s="48"/>
      <c r="F58" s="47"/>
      <c r="G58" s="47"/>
      <c r="H58" s="47"/>
      <c r="I58" s="48"/>
      <c r="J58" s="48"/>
      <c r="K58" s="48"/>
      <c r="L58" s="109"/>
      <c r="M58" s="109"/>
      <c r="N58" s="54"/>
      <c r="O58" s="54"/>
      <c r="P58" s="109"/>
      <c r="Q58" s="109"/>
      <c r="R58" s="54"/>
      <c r="S58" s="54"/>
      <c r="T58" s="109"/>
      <c r="U58" s="109"/>
      <c r="V58" s="54"/>
      <c r="W58" s="47"/>
      <c r="X58" s="47"/>
    </row>
    <row r="59" spans="1:24" ht="15.75" customHeight="1" x14ac:dyDescent="0.3">
      <c r="A59" s="47"/>
      <c r="B59" s="47"/>
      <c r="C59" s="47"/>
      <c r="D59" s="47"/>
      <c r="E59" s="48"/>
      <c r="F59" s="47"/>
      <c r="G59" s="47"/>
      <c r="H59" s="47"/>
      <c r="I59" s="48"/>
      <c r="J59" s="48"/>
      <c r="K59" s="48"/>
      <c r="L59" s="109"/>
      <c r="M59" s="109"/>
      <c r="N59" s="54"/>
      <c r="O59" s="54"/>
      <c r="P59" s="109"/>
      <c r="Q59" s="109"/>
      <c r="R59" s="54"/>
      <c r="S59" s="54"/>
      <c r="T59" s="109"/>
      <c r="U59" s="109"/>
      <c r="V59" s="54"/>
      <c r="W59" s="47"/>
      <c r="X59" s="47"/>
    </row>
    <row r="60" spans="1:24" ht="15.75" customHeight="1" x14ac:dyDescent="0.3">
      <c r="A60" s="47"/>
      <c r="B60" s="47"/>
      <c r="C60" s="47"/>
      <c r="D60" s="47"/>
      <c r="E60" s="48"/>
      <c r="F60" s="47"/>
      <c r="G60" s="47"/>
      <c r="H60" s="47"/>
      <c r="I60" s="48"/>
      <c r="J60" s="48"/>
      <c r="K60" s="48"/>
      <c r="L60" s="109"/>
      <c r="M60" s="109"/>
      <c r="N60" s="54"/>
      <c r="O60" s="54"/>
      <c r="P60" s="109"/>
      <c r="Q60" s="109"/>
      <c r="R60" s="54"/>
      <c r="S60" s="54"/>
      <c r="T60" s="109"/>
      <c r="U60" s="109"/>
      <c r="V60" s="54"/>
      <c r="W60" s="47"/>
      <c r="X60" s="47"/>
    </row>
    <row r="61" spans="1:24" ht="15.75" customHeight="1" x14ac:dyDescent="0.3">
      <c r="A61" s="47"/>
      <c r="B61" s="47"/>
      <c r="C61" s="47"/>
      <c r="D61" s="47"/>
      <c r="E61" s="48"/>
      <c r="F61" s="47"/>
      <c r="G61" s="47"/>
      <c r="H61" s="47"/>
      <c r="I61" s="48"/>
      <c r="J61" s="48"/>
      <c r="K61" s="48"/>
      <c r="L61" s="109"/>
      <c r="M61" s="109"/>
      <c r="N61" s="54"/>
      <c r="O61" s="54"/>
      <c r="P61" s="109"/>
      <c r="Q61" s="109"/>
      <c r="R61" s="54"/>
      <c r="S61" s="54"/>
      <c r="T61" s="109"/>
      <c r="U61" s="109"/>
      <c r="V61" s="54"/>
      <c r="W61" s="47"/>
      <c r="X61" s="47"/>
    </row>
    <row r="62" spans="1:24" ht="15.75" customHeight="1" x14ac:dyDescent="0.3">
      <c r="A62" s="47"/>
      <c r="B62" s="47"/>
      <c r="C62" s="47"/>
      <c r="D62" s="47"/>
      <c r="E62" s="48"/>
      <c r="F62" s="47"/>
      <c r="G62" s="47"/>
      <c r="H62" s="47"/>
      <c r="I62" s="48"/>
      <c r="J62" s="48"/>
      <c r="K62" s="48"/>
      <c r="L62" s="109"/>
      <c r="M62" s="109"/>
      <c r="N62" s="54"/>
      <c r="O62" s="54"/>
      <c r="P62" s="109"/>
      <c r="Q62" s="109"/>
      <c r="R62" s="54"/>
      <c r="S62" s="54"/>
      <c r="T62" s="109"/>
      <c r="U62" s="109"/>
      <c r="V62" s="54"/>
      <c r="W62" s="47"/>
      <c r="X62" s="47"/>
    </row>
    <row r="63" spans="1:24" ht="15.75" customHeight="1" x14ac:dyDescent="0.3">
      <c r="A63" s="47"/>
      <c r="B63" s="47"/>
      <c r="C63" s="47"/>
      <c r="D63" s="47"/>
      <c r="E63" s="48"/>
      <c r="F63" s="47"/>
      <c r="G63" s="47"/>
      <c r="H63" s="47"/>
      <c r="I63" s="48"/>
      <c r="J63" s="48"/>
      <c r="K63" s="48"/>
      <c r="L63" s="109"/>
      <c r="M63" s="109"/>
      <c r="N63" s="54"/>
      <c r="O63" s="54"/>
      <c r="P63" s="109"/>
      <c r="Q63" s="109"/>
      <c r="R63" s="54"/>
      <c r="S63" s="54"/>
      <c r="T63" s="109"/>
      <c r="U63" s="109"/>
      <c r="V63" s="54"/>
      <c r="W63" s="47"/>
      <c r="X63" s="47"/>
    </row>
    <row r="64" spans="1:24" ht="15.75" customHeight="1" x14ac:dyDescent="0.3">
      <c r="A64" s="47"/>
      <c r="B64" s="47"/>
      <c r="C64" s="47"/>
      <c r="D64" s="47"/>
      <c r="E64" s="48"/>
      <c r="F64" s="47"/>
      <c r="G64" s="47"/>
      <c r="H64" s="47"/>
      <c r="I64" s="48"/>
      <c r="J64" s="48"/>
      <c r="K64" s="48"/>
      <c r="L64" s="109"/>
      <c r="M64" s="109"/>
      <c r="N64" s="54"/>
      <c r="O64" s="54"/>
      <c r="P64" s="109"/>
      <c r="Q64" s="109"/>
      <c r="R64" s="54"/>
      <c r="S64" s="54"/>
      <c r="T64" s="109"/>
      <c r="U64" s="109"/>
      <c r="V64" s="54"/>
      <c r="W64" s="47"/>
      <c r="X64" s="47"/>
    </row>
    <row r="65" spans="1:24" ht="15.75" customHeight="1" x14ac:dyDescent="0.3">
      <c r="A65" s="47"/>
      <c r="B65" s="47"/>
      <c r="C65" s="47"/>
      <c r="D65" s="47"/>
      <c r="E65" s="48"/>
      <c r="F65" s="47"/>
      <c r="G65" s="47"/>
      <c r="H65" s="47"/>
      <c r="I65" s="48"/>
      <c r="J65" s="48"/>
      <c r="K65" s="48"/>
      <c r="L65" s="109"/>
      <c r="M65" s="109"/>
      <c r="N65" s="54"/>
      <c r="O65" s="54"/>
      <c r="P65" s="109"/>
      <c r="Q65" s="109"/>
      <c r="R65" s="54"/>
      <c r="S65" s="54"/>
      <c r="T65" s="109"/>
      <c r="U65" s="109"/>
      <c r="V65" s="54"/>
      <c r="W65" s="47"/>
      <c r="X65" s="47"/>
    </row>
    <row r="66" spans="1:24" ht="15.75" customHeight="1" x14ac:dyDescent="0.3">
      <c r="A66" s="47"/>
      <c r="B66" s="47"/>
      <c r="C66" s="47"/>
      <c r="D66" s="47"/>
      <c r="E66" s="48"/>
      <c r="F66" s="47"/>
      <c r="G66" s="47"/>
      <c r="H66" s="47"/>
      <c r="I66" s="48"/>
      <c r="J66" s="48"/>
      <c r="K66" s="48"/>
      <c r="L66" s="109"/>
      <c r="M66" s="109"/>
      <c r="N66" s="54"/>
      <c r="O66" s="54"/>
      <c r="P66" s="109"/>
      <c r="Q66" s="109"/>
      <c r="R66" s="54"/>
      <c r="S66" s="54"/>
      <c r="T66" s="109"/>
      <c r="U66" s="109"/>
      <c r="V66" s="54"/>
      <c r="W66" s="47"/>
      <c r="X66" s="47"/>
    </row>
    <row r="67" spans="1:24" ht="15.75" customHeight="1" x14ac:dyDescent="0.3">
      <c r="A67" s="47"/>
      <c r="B67" s="47"/>
      <c r="C67" s="47"/>
      <c r="D67" s="47"/>
      <c r="E67" s="48"/>
      <c r="F67" s="47"/>
      <c r="G67" s="47"/>
      <c r="H67" s="47"/>
      <c r="I67" s="48"/>
      <c r="J67" s="48"/>
      <c r="K67" s="48"/>
      <c r="L67" s="109"/>
      <c r="M67" s="109"/>
      <c r="N67" s="54"/>
      <c r="O67" s="54"/>
      <c r="P67" s="109"/>
      <c r="Q67" s="109"/>
      <c r="R67" s="54"/>
      <c r="S67" s="54"/>
      <c r="T67" s="109"/>
      <c r="U67" s="109"/>
      <c r="V67" s="54"/>
      <c r="W67" s="47"/>
      <c r="X67" s="47"/>
    </row>
    <row r="68" spans="1:24" ht="15.75" customHeight="1" x14ac:dyDescent="0.3">
      <c r="A68" s="47"/>
      <c r="B68" s="47"/>
      <c r="C68" s="47"/>
      <c r="D68" s="47"/>
      <c r="E68" s="48"/>
      <c r="F68" s="47"/>
      <c r="G68" s="47"/>
      <c r="H68" s="47"/>
      <c r="I68" s="48"/>
      <c r="J68" s="48"/>
      <c r="K68" s="48"/>
      <c r="L68" s="109"/>
      <c r="M68" s="109"/>
      <c r="N68" s="54"/>
      <c r="O68" s="54"/>
      <c r="P68" s="109"/>
      <c r="Q68" s="109"/>
      <c r="R68" s="54"/>
      <c r="S68" s="54"/>
      <c r="T68" s="109"/>
      <c r="U68" s="109"/>
      <c r="V68" s="54"/>
      <c r="W68" s="47"/>
      <c r="X68" s="47"/>
    </row>
    <row r="69" spans="1:24" ht="15.75" customHeight="1" x14ac:dyDescent="0.3">
      <c r="A69" s="47"/>
      <c r="B69" s="47"/>
      <c r="C69" s="47"/>
      <c r="D69" s="47"/>
      <c r="E69" s="48"/>
      <c r="F69" s="47"/>
      <c r="G69" s="47"/>
      <c r="H69" s="47"/>
      <c r="I69" s="48"/>
      <c r="J69" s="48"/>
      <c r="K69" s="48"/>
      <c r="L69" s="109"/>
      <c r="M69" s="109"/>
      <c r="N69" s="54"/>
      <c r="O69" s="54"/>
      <c r="P69" s="109"/>
      <c r="Q69" s="109"/>
      <c r="R69" s="54"/>
      <c r="S69" s="54"/>
      <c r="T69" s="109"/>
      <c r="U69" s="109"/>
      <c r="V69" s="54"/>
      <c r="W69" s="47"/>
      <c r="X69" s="47"/>
    </row>
    <row r="70" spans="1:24" ht="15.75" customHeight="1" x14ac:dyDescent="0.3">
      <c r="A70" s="47"/>
      <c r="B70" s="47"/>
      <c r="C70" s="47"/>
      <c r="D70" s="47"/>
      <c r="E70" s="48"/>
      <c r="F70" s="47"/>
      <c r="G70" s="47"/>
      <c r="H70" s="47"/>
      <c r="I70" s="48"/>
      <c r="J70" s="48"/>
      <c r="K70" s="48"/>
      <c r="L70" s="109"/>
      <c r="M70" s="109"/>
      <c r="N70" s="54"/>
      <c r="O70" s="54"/>
      <c r="P70" s="109"/>
      <c r="Q70" s="109"/>
      <c r="R70" s="54"/>
      <c r="S70" s="54"/>
      <c r="T70" s="109"/>
      <c r="U70" s="109"/>
      <c r="V70" s="54"/>
      <c r="W70" s="47"/>
      <c r="X70" s="47"/>
    </row>
    <row r="71" spans="1:24" ht="15.75" customHeight="1" x14ac:dyDescent="0.3">
      <c r="A71" s="47"/>
      <c r="B71" s="47"/>
      <c r="C71" s="47"/>
      <c r="D71" s="47"/>
      <c r="E71" s="48"/>
      <c r="F71" s="47"/>
      <c r="G71" s="47"/>
      <c r="H71" s="47"/>
      <c r="I71" s="48"/>
      <c r="J71" s="48"/>
      <c r="K71" s="48"/>
      <c r="L71" s="109"/>
      <c r="M71" s="109"/>
      <c r="N71" s="54"/>
      <c r="O71" s="54"/>
      <c r="P71" s="109"/>
      <c r="Q71" s="109"/>
      <c r="R71" s="54"/>
      <c r="S71" s="54"/>
      <c r="T71" s="109"/>
      <c r="U71" s="109"/>
      <c r="V71" s="54"/>
      <c r="W71" s="47"/>
      <c r="X71" s="47"/>
    </row>
    <row r="72" spans="1:24" ht="15.75" customHeight="1" x14ac:dyDescent="0.3">
      <c r="A72" s="47"/>
      <c r="B72" s="47"/>
      <c r="C72" s="47"/>
      <c r="D72" s="47"/>
      <c r="E72" s="48"/>
      <c r="F72" s="47"/>
      <c r="G72" s="47"/>
      <c r="H72" s="47"/>
      <c r="I72" s="48"/>
      <c r="J72" s="48"/>
      <c r="K72" s="48"/>
      <c r="L72" s="109"/>
      <c r="M72" s="109"/>
      <c r="N72" s="54"/>
      <c r="O72" s="54"/>
      <c r="P72" s="109"/>
      <c r="Q72" s="109"/>
      <c r="R72" s="54"/>
      <c r="S72" s="54"/>
      <c r="T72" s="109"/>
      <c r="U72" s="109"/>
      <c r="V72" s="54"/>
      <c r="W72" s="47"/>
      <c r="X72" s="47"/>
    </row>
    <row r="73" spans="1:24" ht="15.75" customHeight="1" x14ac:dyDescent="0.3">
      <c r="A73" s="47"/>
      <c r="B73" s="47"/>
      <c r="C73" s="47"/>
      <c r="D73" s="47"/>
      <c r="E73" s="48"/>
      <c r="F73" s="47"/>
      <c r="G73" s="47"/>
      <c r="H73" s="47"/>
      <c r="I73" s="48"/>
      <c r="J73" s="48"/>
      <c r="K73" s="48"/>
      <c r="L73" s="109"/>
      <c r="M73" s="109"/>
      <c r="N73" s="54"/>
      <c r="O73" s="54"/>
      <c r="P73" s="109"/>
      <c r="Q73" s="109"/>
      <c r="R73" s="54"/>
      <c r="S73" s="54"/>
      <c r="T73" s="109"/>
      <c r="U73" s="109"/>
      <c r="V73" s="54"/>
      <c r="W73" s="47"/>
      <c r="X73" s="47"/>
    </row>
    <row r="74" spans="1:24" ht="15.75" customHeight="1" x14ac:dyDescent="0.3">
      <c r="A74" s="47"/>
      <c r="B74" s="47"/>
      <c r="C74" s="47"/>
      <c r="D74" s="47"/>
      <c r="E74" s="48"/>
      <c r="F74" s="47"/>
      <c r="G74" s="47"/>
      <c r="H74" s="47"/>
      <c r="I74" s="48"/>
      <c r="J74" s="48"/>
      <c r="K74" s="48"/>
      <c r="L74" s="109"/>
      <c r="M74" s="109"/>
      <c r="N74" s="54"/>
      <c r="O74" s="54"/>
      <c r="P74" s="109"/>
      <c r="Q74" s="109"/>
      <c r="R74" s="54"/>
      <c r="S74" s="54"/>
      <c r="T74" s="109"/>
      <c r="U74" s="109"/>
      <c r="V74" s="54"/>
      <c r="W74" s="47"/>
      <c r="X74" s="47"/>
    </row>
    <row r="75" spans="1:24" ht="15.75" customHeight="1" x14ac:dyDescent="0.3">
      <c r="A75" s="47"/>
      <c r="B75" s="47"/>
      <c r="C75" s="47"/>
      <c r="D75" s="47"/>
      <c r="E75" s="48"/>
      <c r="F75" s="47"/>
      <c r="G75" s="47"/>
      <c r="H75" s="47"/>
      <c r="I75" s="48"/>
      <c r="J75" s="48"/>
      <c r="K75" s="48"/>
      <c r="L75" s="109"/>
      <c r="M75" s="109"/>
      <c r="N75" s="54"/>
      <c r="O75" s="54"/>
      <c r="P75" s="109"/>
      <c r="Q75" s="109"/>
      <c r="R75" s="54"/>
      <c r="S75" s="54"/>
      <c r="T75" s="109"/>
      <c r="U75" s="109"/>
      <c r="V75" s="54"/>
      <c r="W75" s="47"/>
      <c r="X75" s="47"/>
    </row>
    <row r="76" spans="1:24" ht="15.75" customHeight="1" x14ac:dyDescent="0.3">
      <c r="A76" s="47"/>
      <c r="B76" s="47"/>
      <c r="C76" s="47"/>
      <c r="D76" s="47"/>
      <c r="E76" s="48"/>
      <c r="F76" s="47"/>
      <c r="G76" s="47"/>
      <c r="H76" s="47"/>
      <c r="I76" s="48"/>
      <c r="J76" s="48"/>
      <c r="K76" s="48"/>
      <c r="L76" s="109"/>
      <c r="M76" s="109"/>
      <c r="N76" s="54"/>
      <c r="O76" s="54"/>
      <c r="P76" s="109"/>
      <c r="Q76" s="109"/>
      <c r="R76" s="54"/>
      <c r="S76" s="54"/>
      <c r="T76" s="109"/>
      <c r="U76" s="109"/>
      <c r="V76" s="54"/>
      <c r="W76" s="47"/>
      <c r="X76" s="47"/>
    </row>
    <row r="77" spans="1:24" ht="15.75" customHeight="1" x14ac:dyDescent="0.3">
      <c r="A77" s="47"/>
      <c r="B77" s="47"/>
      <c r="C77" s="47"/>
      <c r="D77" s="47"/>
      <c r="E77" s="48"/>
      <c r="F77" s="47"/>
      <c r="G77" s="47"/>
      <c r="H77" s="47"/>
      <c r="I77" s="48"/>
      <c r="J77" s="48"/>
      <c r="K77" s="48"/>
      <c r="L77" s="109"/>
      <c r="M77" s="109"/>
      <c r="N77" s="54"/>
      <c r="O77" s="54"/>
      <c r="P77" s="109"/>
      <c r="Q77" s="109"/>
      <c r="R77" s="54"/>
      <c r="S77" s="54"/>
      <c r="T77" s="109"/>
      <c r="U77" s="109"/>
      <c r="V77" s="54"/>
      <c r="W77" s="47"/>
      <c r="X77" s="47"/>
    </row>
    <row r="78" spans="1:24" ht="15.75" customHeight="1" x14ac:dyDescent="0.3">
      <c r="A78" s="47"/>
      <c r="B78" s="47"/>
      <c r="C78" s="47"/>
      <c r="D78" s="47"/>
      <c r="E78" s="48"/>
      <c r="F78" s="47"/>
      <c r="G78" s="47"/>
      <c r="H78" s="47"/>
      <c r="I78" s="48"/>
      <c r="J78" s="48"/>
      <c r="K78" s="48"/>
      <c r="L78" s="109"/>
      <c r="M78" s="109"/>
      <c r="N78" s="54"/>
      <c r="O78" s="54"/>
      <c r="P78" s="109"/>
      <c r="Q78" s="109"/>
      <c r="R78" s="54"/>
      <c r="S78" s="54"/>
      <c r="T78" s="109"/>
      <c r="U78" s="109"/>
      <c r="V78" s="54"/>
      <c r="W78" s="47"/>
      <c r="X78" s="47"/>
    </row>
    <row r="79" spans="1:24" ht="15.75" customHeight="1" x14ac:dyDescent="0.3">
      <c r="A79" s="47"/>
      <c r="B79" s="47"/>
      <c r="C79" s="47"/>
      <c r="D79" s="47"/>
      <c r="E79" s="48"/>
      <c r="F79" s="47"/>
      <c r="G79" s="47"/>
      <c r="H79" s="47"/>
      <c r="I79" s="48"/>
      <c r="J79" s="48"/>
      <c r="K79" s="48"/>
      <c r="L79" s="109"/>
      <c r="M79" s="109"/>
      <c r="N79" s="54"/>
      <c r="O79" s="54"/>
      <c r="P79" s="109"/>
      <c r="Q79" s="109"/>
      <c r="R79" s="54"/>
      <c r="S79" s="54"/>
      <c r="T79" s="109"/>
      <c r="U79" s="109"/>
      <c r="V79" s="54"/>
      <c r="W79" s="47"/>
      <c r="X79" s="47"/>
    </row>
    <row r="80" spans="1:24" ht="15.75" customHeight="1" x14ac:dyDescent="0.3">
      <c r="A80" s="47"/>
      <c r="B80" s="47"/>
      <c r="C80" s="47"/>
      <c r="D80" s="47"/>
      <c r="E80" s="48"/>
      <c r="F80" s="47"/>
      <c r="G80" s="47"/>
      <c r="H80" s="47"/>
      <c r="I80" s="48"/>
      <c r="J80" s="48"/>
      <c r="K80" s="48"/>
      <c r="L80" s="109"/>
      <c r="M80" s="109"/>
      <c r="N80" s="54"/>
      <c r="O80" s="54"/>
      <c r="P80" s="109"/>
      <c r="Q80" s="109"/>
      <c r="R80" s="54"/>
      <c r="S80" s="54"/>
      <c r="T80" s="109"/>
      <c r="U80" s="109"/>
      <c r="V80" s="54"/>
      <c r="W80" s="47"/>
      <c r="X80" s="47"/>
    </row>
    <row r="81" spans="1:24" ht="15.75" customHeight="1" x14ac:dyDescent="0.3">
      <c r="A81" s="47"/>
      <c r="B81" s="47"/>
      <c r="C81" s="47"/>
      <c r="D81" s="47"/>
      <c r="E81" s="48"/>
      <c r="F81" s="47"/>
      <c r="G81" s="47"/>
      <c r="H81" s="47"/>
      <c r="I81" s="48"/>
      <c r="J81" s="48"/>
      <c r="K81" s="48"/>
      <c r="L81" s="109"/>
      <c r="M81" s="109"/>
      <c r="N81" s="54"/>
      <c r="O81" s="54"/>
      <c r="P81" s="109"/>
      <c r="Q81" s="109"/>
      <c r="R81" s="54"/>
      <c r="S81" s="54"/>
      <c r="T81" s="109"/>
      <c r="U81" s="109"/>
      <c r="V81" s="54"/>
      <c r="W81" s="47"/>
      <c r="X81" s="47"/>
    </row>
    <row r="82" spans="1:24" ht="15.75" customHeight="1" x14ac:dyDescent="0.3">
      <c r="A82" s="47"/>
      <c r="B82" s="47"/>
      <c r="C82" s="47"/>
      <c r="D82" s="47"/>
      <c r="E82" s="48"/>
      <c r="F82" s="47"/>
      <c r="G82" s="47"/>
      <c r="H82" s="47"/>
      <c r="I82" s="48"/>
      <c r="J82" s="48"/>
      <c r="K82" s="48"/>
      <c r="L82" s="109"/>
      <c r="M82" s="109"/>
      <c r="N82" s="54"/>
      <c r="O82" s="54"/>
      <c r="P82" s="109"/>
      <c r="Q82" s="109"/>
      <c r="R82" s="54"/>
      <c r="S82" s="54"/>
      <c r="T82" s="109"/>
      <c r="U82" s="109"/>
      <c r="V82" s="54"/>
      <c r="W82" s="47"/>
      <c r="X82" s="47"/>
    </row>
    <row r="83" spans="1:24" ht="15.75" customHeight="1" x14ac:dyDescent="0.3">
      <c r="A83" s="47"/>
      <c r="B83" s="47"/>
      <c r="C83" s="47"/>
      <c r="D83" s="47"/>
      <c r="E83" s="48"/>
      <c r="F83" s="47"/>
      <c r="G83" s="47"/>
      <c r="H83" s="47"/>
      <c r="I83" s="48"/>
      <c r="J83" s="48"/>
      <c r="K83" s="48"/>
      <c r="L83" s="109"/>
      <c r="M83" s="109"/>
      <c r="N83" s="54"/>
      <c r="O83" s="54"/>
      <c r="P83" s="109"/>
      <c r="Q83" s="109"/>
      <c r="R83" s="54"/>
      <c r="S83" s="54"/>
      <c r="T83" s="109"/>
      <c r="U83" s="109"/>
      <c r="V83" s="54"/>
      <c r="W83" s="47"/>
      <c r="X83" s="47"/>
    </row>
    <row r="84" spans="1:24" ht="15.75" customHeight="1" x14ac:dyDescent="0.3">
      <c r="A84" s="47"/>
      <c r="B84" s="47"/>
      <c r="C84" s="47"/>
      <c r="D84" s="47"/>
      <c r="E84" s="48"/>
      <c r="F84" s="47"/>
      <c r="G84" s="47"/>
      <c r="H84" s="47"/>
      <c r="I84" s="48"/>
      <c r="J84" s="48"/>
      <c r="K84" s="48"/>
      <c r="L84" s="109"/>
      <c r="M84" s="109"/>
      <c r="N84" s="54"/>
      <c r="O84" s="54"/>
      <c r="P84" s="109"/>
      <c r="Q84" s="109"/>
      <c r="R84" s="54"/>
      <c r="S84" s="54"/>
      <c r="T84" s="109"/>
      <c r="U84" s="109"/>
      <c r="V84" s="54"/>
      <c r="W84" s="47"/>
      <c r="X84" s="47"/>
    </row>
    <row r="85" spans="1:24" ht="15.75" customHeight="1" x14ac:dyDescent="0.3">
      <c r="A85" s="47"/>
      <c r="B85" s="47"/>
      <c r="C85" s="47"/>
      <c r="D85" s="47"/>
      <c r="E85" s="48"/>
      <c r="F85" s="47"/>
      <c r="G85" s="47"/>
      <c r="H85" s="47"/>
      <c r="I85" s="48"/>
      <c r="J85" s="48"/>
      <c r="K85" s="48"/>
      <c r="L85" s="109"/>
      <c r="M85" s="109"/>
      <c r="N85" s="54"/>
      <c r="O85" s="54"/>
      <c r="P85" s="109"/>
      <c r="Q85" s="109"/>
      <c r="R85" s="54"/>
      <c r="S85" s="54"/>
      <c r="T85" s="109"/>
      <c r="U85" s="109"/>
      <c r="V85" s="54"/>
      <c r="W85" s="47"/>
      <c r="X85" s="47"/>
    </row>
    <row r="86" spans="1:24" ht="15.75" customHeight="1" x14ac:dyDescent="0.3">
      <c r="A86" s="47"/>
      <c r="B86" s="47"/>
      <c r="C86" s="47"/>
      <c r="D86" s="47"/>
      <c r="E86" s="48"/>
      <c r="F86" s="47"/>
      <c r="G86" s="47"/>
      <c r="H86" s="47"/>
      <c r="I86" s="48"/>
      <c r="J86" s="48"/>
      <c r="K86" s="48"/>
      <c r="L86" s="109"/>
      <c r="M86" s="109"/>
      <c r="N86" s="54"/>
      <c r="O86" s="54"/>
      <c r="P86" s="109"/>
      <c r="Q86" s="109"/>
      <c r="R86" s="54"/>
      <c r="S86" s="54"/>
      <c r="T86" s="109"/>
      <c r="U86" s="109"/>
      <c r="V86" s="54"/>
      <c r="W86" s="47"/>
      <c r="X86" s="47"/>
    </row>
    <row r="87" spans="1:24" ht="15.75" customHeight="1" x14ac:dyDescent="0.3">
      <c r="A87" s="47"/>
      <c r="B87" s="47"/>
      <c r="C87" s="47"/>
      <c r="D87" s="47"/>
      <c r="E87" s="48"/>
      <c r="F87" s="47"/>
      <c r="G87" s="47"/>
      <c r="H87" s="47"/>
      <c r="I87" s="48"/>
      <c r="J87" s="48"/>
      <c r="K87" s="48"/>
      <c r="L87" s="109"/>
      <c r="M87" s="109"/>
      <c r="N87" s="54"/>
      <c r="O87" s="54"/>
      <c r="P87" s="109"/>
      <c r="Q87" s="109"/>
      <c r="R87" s="54"/>
      <c r="S87" s="54"/>
      <c r="T87" s="109"/>
      <c r="U87" s="109"/>
      <c r="V87" s="54"/>
      <c r="W87" s="47"/>
      <c r="X87" s="47"/>
    </row>
    <row r="88" spans="1:24" ht="15.75" customHeight="1" x14ac:dyDescent="0.3">
      <c r="A88" s="47"/>
      <c r="B88" s="47"/>
      <c r="C88" s="47"/>
      <c r="D88" s="47"/>
      <c r="E88" s="48"/>
      <c r="F88" s="47"/>
      <c r="G88" s="47"/>
      <c r="H88" s="47"/>
      <c r="I88" s="48"/>
      <c r="J88" s="48"/>
      <c r="K88" s="48"/>
      <c r="L88" s="109"/>
      <c r="M88" s="109"/>
      <c r="N88" s="54"/>
      <c r="O88" s="54"/>
      <c r="P88" s="109"/>
      <c r="Q88" s="109"/>
      <c r="R88" s="54"/>
      <c r="S88" s="54"/>
      <c r="T88" s="109"/>
      <c r="U88" s="109"/>
      <c r="V88" s="54"/>
      <c r="W88" s="47"/>
      <c r="X88" s="47"/>
    </row>
    <row r="89" spans="1:24" ht="15.75" customHeight="1" x14ac:dyDescent="0.3">
      <c r="A89" s="47"/>
      <c r="B89" s="47"/>
      <c r="C89" s="47"/>
      <c r="D89" s="47"/>
      <c r="E89" s="48"/>
      <c r="F89" s="47"/>
      <c r="G89" s="47"/>
      <c r="H89" s="47"/>
      <c r="I89" s="48"/>
      <c r="J89" s="48"/>
      <c r="K89" s="48"/>
      <c r="L89" s="109"/>
      <c r="M89" s="109"/>
      <c r="N89" s="54"/>
      <c r="O89" s="54"/>
      <c r="P89" s="109"/>
      <c r="Q89" s="109"/>
      <c r="R89" s="54"/>
      <c r="S89" s="54"/>
      <c r="T89" s="109"/>
      <c r="U89" s="109"/>
      <c r="V89" s="54"/>
      <c r="W89" s="47"/>
      <c r="X89" s="47"/>
    </row>
    <row r="90" spans="1:24" ht="15.75" customHeight="1" x14ac:dyDescent="0.3">
      <c r="A90" s="47"/>
      <c r="B90" s="47"/>
      <c r="C90" s="47"/>
      <c r="D90" s="47"/>
      <c r="E90" s="48"/>
      <c r="F90" s="47"/>
      <c r="G90" s="47"/>
      <c r="H90" s="47"/>
      <c r="I90" s="48"/>
      <c r="J90" s="48"/>
      <c r="K90" s="48"/>
      <c r="L90" s="109"/>
      <c r="M90" s="109"/>
      <c r="N90" s="54"/>
      <c r="O90" s="54"/>
      <c r="P90" s="109"/>
      <c r="Q90" s="109"/>
      <c r="R90" s="54"/>
      <c r="S90" s="54"/>
      <c r="T90" s="109"/>
      <c r="U90" s="109"/>
      <c r="V90" s="54"/>
      <c r="W90" s="47"/>
      <c r="X90" s="47"/>
    </row>
    <row r="91" spans="1:24" ht="15.75" customHeight="1" x14ac:dyDescent="0.3">
      <c r="A91" s="47"/>
      <c r="B91" s="47"/>
      <c r="C91" s="47"/>
      <c r="D91" s="47"/>
      <c r="E91" s="48"/>
      <c r="F91" s="47"/>
      <c r="G91" s="47"/>
      <c r="H91" s="47"/>
      <c r="I91" s="48"/>
      <c r="J91" s="48"/>
      <c r="K91" s="48"/>
      <c r="L91" s="109"/>
      <c r="M91" s="109"/>
      <c r="N91" s="54"/>
      <c r="O91" s="54"/>
      <c r="P91" s="109"/>
      <c r="Q91" s="109"/>
      <c r="R91" s="54"/>
      <c r="S91" s="54"/>
      <c r="T91" s="109"/>
      <c r="U91" s="109"/>
      <c r="V91" s="54"/>
      <c r="W91" s="47"/>
      <c r="X91" s="47"/>
    </row>
    <row r="92" spans="1:24" ht="15.75" customHeight="1" x14ac:dyDescent="0.3">
      <c r="A92" s="47"/>
      <c r="B92" s="47"/>
      <c r="C92" s="47"/>
      <c r="D92" s="47"/>
      <c r="E92" s="48"/>
      <c r="F92" s="47"/>
      <c r="G92" s="47"/>
      <c r="H92" s="47"/>
      <c r="I92" s="48"/>
      <c r="J92" s="48"/>
      <c r="K92" s="48"/>
      <c r="L92" s="109"/>
      <c r="M92" s="109"/>
      <c r="N92" s="54"/>
      <c r="O92" s="54"/>
      <c r="P92" s="109"/>
      <c r="Q92" s="109"/>
      <c r="R92" s="54"/>
      <c r="S92" s="54"/>
      <c r="T92" s="109"/>
      <c r="U92" s="109"/>
      <c r="V92" s="54"/>
      <c r="W92" s="47"/>
      <c r="X92" s="47"/>
    </row>
    <row r="93" spans="1:24" ht="15.75" customHeight="1" x14ac:dyDescent="0.3">
      <c r="A93" s="47"/>
      <c r="B93" s="47"/>
      <c r="C93" s="47"/>
      <c r="D93" s="47"/>
      <c r="E93" s="48"/>
      <c r="F93" s="47"/>
      <c r="G93" s="47"/>
      <c r="H93" s="47"/>
      <c r="I93" s="48"/>
      <c r="J93" s="48"/>
      <c r="K93" s="48"/>
      <c r="L93" s="109"/>
      <c r="M93" s="109"/>
      <c r="N93" s="54"/>
      <c r="O93" s="54"/>
      <c r="P93" s="109"/>
      <c r="Q93" s="109"/>
      <c r="R93" s="54"/>
      <c r="S93" s="54"/>
      <c r="T93" s="109"/>
      <c r="U93" s="109"/>
      <c r="V93" s="54"/>
      <c r="W93" s="47"/>
      <c r="X93" s="47"/>
    </row>
    <row r="94" spans="1:24" ht="15.75" customHeight="1" x14ac:dyDescent="0.3">
      <c r="A94" s="47"/>
      <c r="B94" s="47"/>
      <c r="C94" s="47"/>
      <c r="D94" s="47"/>
      <c r="E94" s="48"/>
      <c r="F94" s="47"/>
      <c r="G94" s="47"/>
      <c r="H94" s="47"/>
      <c r="I94" s="48"/>
      <c r="J94" s="48"/>
      <c r="K94" s="48"/>
      <c r="L94" s="109"/>
      <c r="M94" s="109"/>
      <c r="N94" s="54"/>
      <c r="O94" s="54"/>
      <c r="P94" s="109"/>
      <c r="Q94" s="109"/>
      <c r="R94" s="54"/>
      <c r="S94" s="54"/>
      <c r="T94" s="109"/>
      <c r="U94" s="109"/>
      <c r="V94" s="54"/>
      <c r="W94" s="47"/>
      <c r="X94" s="47"/>
    </row>
    <row r="95" spans="1:24" ht="15.75" customHeight="1" x14ac:dyDescent="0.3">
      <c r="A95" s="47"/>
      <c r="B95" s="47"/>
      <c r="C95" s="47"/>
      <c r="D95" s="47"/>
      <c r="E95" s="48"/>
      <c r="F95" s="47"/>
      <c r="G95" s="47"/>
      <c r="H95" s="47"/>
      <c r="I95" s="48"/>
      <c r="J95" s="48"/>
      <c r="K95" s="48"/>
      <c r="L95" s="109"/>
      <c r="M95" s="109"/>
      <c r="N95" s="54"/>
      <c r="O95" s="54"/>
      <c r="P95" s="109"/>
      <c r="Q95" s="109"/>
      <c r="R95" s="54"/>
      <c r="S95" s="54"/>
      <c r="T95" s="109"/>
      <c r="U95" s="109"/>
      <c r="V95" s="54"/>
      <c r="W95" s="47"/>
      <c r="X95" s="47"/>
    </row>
    <row r="96" spans="1:24" ht="15.75" customHeight="1" x14ac:dyDescent="0.3">
      <c r="A96" s="47"/>
      <c r="B96" s="47"/>
      <c r="C96" s="47"/>
      <c r="D96" s="47"/>
      <c r="E96" s="48"/>
      <c r="F96" s="47"/>
      <c r="G96" s="47"/>
      <c r="H96" s="47"/>
      <c r="I96" s="48"/>
      <c r="J96" s="48"/>
      <c r="K96" s="48"/>
      <c r="L96" s="109"/>
      <c r="M96" s="109"/>
      <c r="N96" s="54"/>
      <c r="O96" s="54"/>
      <c r="P96" s="109"/>
      <c r="Q96" s="109"/>
      <c r="R96" s="54"/>
      <c r="S96" s="54"/>
      <c r="T96" s="109"/>
      <c r="U96" s="109"/>
      <c r="V96" s="54"/>
      <c r="W96" s="47"/>
      <c r="X96" s="47"/>
    </row>
    <row r="97" spans="1:24" ht="15.75" customHeight="1" x14ac:dyDescent="0.3">
      <c r="A97" s="47"/>
      <c r="B97" s="47"/>
      <c r="C97" s="47"/>
      <c r="D97" s="47"/>
      <c r="E97" s="48"/>
      <c r="F97" s="47"/>
      <c r="G97" s="47"/>
      <c r="H97" s="47"/>
      <c r="I97" s="48"/>
      <c r="J97" s="48"/>
      <c r="K97" s="48"/>
      <c r="L97" s="109"/>
      <c r="M97" s="109"/>
      <c r="N97" s="54"/>
      <c r="O97" s="54"/>
      <c r="P97" s="109"/>
      <c r="Q97" s="109"/>
      <c r="R97" s="54"/>
      <c r="S97" s="54"/>
      <c r="T97" s="109"/>
      <c r="U97" s="109"/>
      <c r="V97" s="54"/>
      <c r="W97" s="47"/>
      <c r="X97" s="47"/>
    </row>
    <row r="98" spans="1:24" ht="15.75" customHeight="1" x14ac:dyDescent="0.3">
      <c r="A98" s="47"/>
      <c r="B98" s="47"/>
      <c r="C98" s="47"/>
      <c r="D98" s="47"/>
      <c r="E98" s="48"/>
      <c r="F98" s="47"/>
      <c r="G98" s="47"/>
      <c r="H98" s="47"/>
      <c r="I98" s="48"/>
      <c r="J98" s="48"/>
      <c r="K98" s="48"/>
      <c r="L98" s="109"/>
      <c r="M98" s="109"/>
      <c r="N98" s="54"/>
      <c r="O98" s="54"/>
      <c r="P98" s="109"/>
      <c r="Q98" s="109"/>
      <c r="R98" s="54"/>
      <c r="S98" s="54"/>
      <c r="T98" s="109"/>
      <c r="U98" s="109"/>
      <c r="V98" s="54"/>
      <c r="W98" s="47"/>
      <c r="X98" s="47"/>
    </row>
    <row r="99" spans="1:24" ht="15.75" customHeight="1" x14ac:dyDescent="0.3">
      <c r="A99" s="47"/>
      <c r="B99" s="47"/>
      <c r="C99" s="47"/>
      <c r="D99" s="47"/>
      <c r="E99" s="48"/>
      <c r="F99" s="47"/>
      <c r="G99" s="47"/>
      <c r="H99" s="47"/>
      <c r="I99" s="48"/>
      <c r="J99" s="48"/>
      <c r="K99" s="48"/>
      <c r="L99" s="109"/>
      <c r="M99" s="109"/>
      <c r="N99" s="54"/>
      <c r="O99" s="54"/>
      <c r="P99" s="109"/>
      <c r="Q99" s="109"/>
      <c r="R99" s="54"/>
      <c r="S99" s="54"/>
      <c r="T99" s="109"/>
      <c r="U99" s="109"/>
      <c r="V99" s="54"/>
      <c r="W99" s="47"/>
      <c r="X99" s="47"/>
    </row>
    <row r="100" spans="1:24" ht="15.75" customHeight="1" x14ac:dyDescent="0.3">
      <c r="A100" s="47"/>
      <c r="B100" s="47"/>
      <c r="C100" s="47"/>
      <c r="D100" s="47"/>
      <c r="E100" s="48"/>
      <c r="F100" s="47"/>
      <c r="G100" s="47"/>
      <c r="H100" s="47"/>
      <c r="I100" s="48"/>
      <c r="J100" s="48"/>
      <c r="K100" s="48"/>
      <c r="L100" s="109"/>
      <c r="M100" s="109"/>
      <c r="N100" s="54"/>
      <c r="O100" s="54"/>
      <c r="P100" s="109"/>
      <c r="Q100" s="109"/>
      <c r="R100" s="54"/>
      <c r="S100" s="54"/>
      <c r="T100" s="109"/>
      <c r="U100" s="109"/>
      <c r="V100" s="54"/>
      <c r="W100" s="47"/>
      <c r="X100" s="47"/>
    </row>
    <row r="101" spans="1:24" ht="15.75" customHeight="1" x14ac:dyDescent="0.3">
      <c r="A101" s="47"/>
      <c r="B101" s="47"/>
      <c r="C101" s="47"/>
      <c r="D101" s="47"/>
      <c r="E101" s="47"/>
      <c r="F101" s="47"/>
      <c r="G101" s="47"/>
      <c r="H101" s="47"/>
      <c r="I101" s="47"/>
      <c r="J101" s="47"/>
      <c r="K101" s="58"/>
      <c r="L101" s="47"/>
      <c r="M101" s="47"/>
      <c r="N101" s="47"/>
      <c r="O101" s="47"/>
      <c r="P101" s="47"/>
      <c r="Q101" s="47"/>
      <c r="R101" s="47"/>
      <c r="S101" s="47"/>
      <c r="T101" s="47"/>
      <c r="U101" s="47"/>
      <c r="V101" s="47"/>
      <c r="W101" s="47"/>
      <c r="X101" s="47"/>
    </row>
    <row r="102" spans="1:24" ht="15.75" customHeight="1" x14ac:dyDescent="0.3">
      <c r="A102" s="47"/>
      <c r="B102" s="47"/>
      <c r="C102" s="47"/>
      <c r="D102" s="47"/>
      <c r="E102" s="47"/>
      <c r="F102" s="47"/>
      <c r="G102" s="47"/>
      <c r="H102" s="47"/>
      <c r="I102" s="47"/>
      <c r="J102" s="47"/>
      <c r="K102" s="58"/>
      <c r="L102" s="47"/>
      <c r="M102" s="47"/>
      <c r="N102" s="47"/>
      <c r="O102" s="47"/>
      <c r="P102" s="47"/>
      <c r="Q102" s="47"/>
      <c r="R102" s="47"/>
      <c r="S102" s="47"/>
      <c r="T102" s="47"/>
      <c r="U102" s="47"/>
      <c r="V102" s="47"/>
      <c r="W102" s="47"/>
      <c r="X102" s="47"/>
    </row>
    <row r="103" spans="1:24" ht="15.75" customHeight="1" x14ac:dyDescent="0.3">
      <c r="A103" s="47"/>
      <c r="B103" s="47"/>
      <c r="C103" s="47"/>
      <c r="D103" s="47"/>
      <c r="E103" s="47"/>
      <c r="F103" s="47"/>
      <c r="G103" s="47"/>
      <c r="H103" s="47"/>
      <c r="I103" s="47"/>
      <c r="J103" s="47"/>
      <c r="K103" s="58"/>
      <c r="L103" s="47"/>
      <c r="M103" s="47"/>
      <c r="N103" s="47"/>
      <c r="O103" s="47"/>
      <c r="P103" s="47"/>
      <c r="Q103" s="47"/>
      <c r="R103" s="47"/>
      <c r="S103" s="47"/>
      <c r="T103" s="47"/>
      <c r="U103" s="47"/>
      <c r="V103" s="47"/>
      <c r="W103" s="47"/>
      <c r="X103" s="47"/>
    </row>
    <row r="104" spans="1:24" ht="15.75" customHeight="1" x14ac:dyDescent="0.3">
      <c r="A104" s="47"/>
      <c r="B104" s="47"/>
      <c r="C104" s="47"/>
      <c r="D104" s="47"/>
      <c r="E104" s="47"/>
      <c r="F104" s="47"/>
      <c r="G104" s="47"/>
      <c r="H104" s="47"/>
      <c r="I104" s="47"/>
      <c r="J104" s="47"/>
      <c r="K104" s="58"/>
      <c r="L104" s="47"/>
      <c r="M104" s="47"/>
      <c r="N104" s="47"/>
      <c r="O104" s="47"/>
      <c r="P104" s="47"/>
      <c r="Q104" s="47"/>
      <c r="R104" s="47"/>
      <c r="S104" s="47"/>
      <c r="T104" s="47"/>
      <c r="U104" s="47"/>
      <c r="V104" s="47"/>
      <c r="W104" s="47"/>
      <c r="X104" s="47"/>
    </row>
    <row r="105" spans="1:24" ht="15.75" customHeight="1" x14ac:dyDescent="0.3">
      <c r="A105" s="47"/>
      <c r="B105" s="47"/>
      <c r="C105" s="47"/>
      <c r="D105" s="47"/>
      <c r="E105" s="47"/>
      <c r="F105" s="47"/>
      <c r="G105" s="47"/>
      <c r="H105" s="47"/>
      <c r="I105" s="47"/>
      <c r="J105" s="47"/>
      <c r="K105" s="58"/>
      <c r="L105" s="47"/>
      <c r="M105" s="47"/>
      <c r="N105" s="47"/>
      <c r="O105" s="47"/>
      <c r="P105" s="47"/>
      <c r="Q105" s="47"/>
      <c r="R105" s="47"/>
      <c r="S105" s="47"/>
      <c r="T105" s="47"/>
      <c r="U105" s="47"/>
      <c r="V105" s="47"/>
      <c r="W105" s="47"/>
      <c r="X105" s="47"/>
    </row>
    <row r="106" spans="1:24" ht="15.75" customHeight="1" x14ac:dyDescent="0.3">
      <c r="A106" s="47"/>
      <c r="B106" s="47"/>
      <c r="C106" s="47"/>
      <c r="D106" s="47"/>
      <c r="E106" s="47"/>
      <c r="F106" s="47"/>
      <c r="G106" s="47"/>
      <c r="H106" s="47"/>
      <c r="I106" s="47"/>
      <c r="J106" s="47"/>
      <c r="K106" s="58"/>
      <c r="L106" s="47"/>
      <c r="M106" s="47"/>
      <c r="N106" s="47"/>
      <c r="O106" s="47"/>
      <c r="P106" s="47"/>
      <c r="Q106" s="47"/>
      <c r="R106" s="47"/>
      <c r="S106" s="47"/>
      <c r="T106" s="47"/>
      <c r="U106" s="47"/>
      <c r="V106" s="47"/>
      <c r="W106" s="47"/>
      <c r="X106" s="47"/>
    </row>
    <row r="107" spans="1:24" ht="15.75" customHeight="1" x14ac:dyDescent="0.3">
      <c r="A107" s="47"/>
      <c r="B107" s="47"/>
      <c r="C107" s="47"/>
      <c r="D107" s="47"/>
      <c r="E107" s="47"/>
      <c r="F107" s="47"/>
      <c r="G107" s="47"/>
      <c r="H107" s="47"/>
      <c r="I107" s="47"/>
      <c r="J107" s="47"/>
      <c r="K107" s="58"/>
      <c r="L107" s="47"/>
      <c r="M107" s="47"/>
      <c r="N107" s="47"/>
      <c r="O107" s="47"/>
      <c r="P107" s="47"/>
      <c r="Q107" s="47"/>
      <c r="R107" s="47"/>
      <c r="S107" s="47"/>
      <c r="T107" s="47"/>
      <c r="U107" s="47"/>
      <c r="V107" s="47"/>
      <c r="W107" s="47"/>
      <c r="X107" s="47"/>
    </row>
    <row r="108" spans="1:24" ht="15.75" customHeight="1" x14ac:dyDescent="0.3">
      <c r="A108" s="47"/>
      <c r="B108" s="47"/>
      <c r="C108" s="47"/>
      <c r="D108" s="47"/>
      <c r="E108" s="47"/>
      <c r="F108" s="47"/>
      <c r="G108" s="47"/>
      <c r="H108" s="47"/>
      <c r="I108" s="47"/>
      <c r="J108" s="47"/>
      <c r="K108" s="58"/>
      <c r="L108" s="47"/>
      <c r="M108" s="47"/>
      <c r="N108" s="47"/>
      <c r="O108" s="47"/>
      <c r="P108" s="47"/>
      <c r="Q108" s="47"/>
      <c r="R108" s="47"/>
      <c r="S108" s="47"/>
      <c r="T108" s="47"/>
      <c r="U108" s="47"/>
      <c r="V108" s="47"/>
      <c r="W108" s="47"/>
      <c r="X108" s="47"/>
    </row>
    <row r="109" spans="1:24" ht="15.75" customHeight="1" x14ac:dyDescent="0.3">
      <c r="A109" s="47"/>
      <c r="B109" s="47"/>
      <c r="C109" s="47"/>
      <c r="D109" s="47"/>
      <c r="E109" s="47"/>
      <c r="F109" s="47"/>
      <c r="G109" s="47"/>
      <c r="H109" s="47"/>
      <c r="I109" s="47"/>
      <c r="J109" s="47"/>
      <c r="K109" s="58"/>
      <c r="L109" s="47"/>
      <c r="M109" s="47"/>
      <c r="N109" s="47"/>
      <c r="O109" s="47"/>
      <c r="P109" s="47"/>
      <c r="Q109" s="47"/>
      <c r="R109" s="47"/>
      <c r="S109" s="47"/>
      <c r="T109" s="47"/>
      <c r="U109" s="47"/>
      <c r="V109" s="47"/>
      <c r="W109" s="47"/>
      <c r="X109" s="47"/>
    </row>
    <row r="110" spans="1:24" ht="15.75" customHeight="1" x14ac:dyDescent="0.3">
      <c r="A110" s="47"/>
      <c r="B110" s="47"/>
      <c r="C110" s="47"/>
      <c r="D110" s="47"/>
      <c r="E110" s="47"/>
      <c r="F110" s="47"/>
      <c r="G110" s="47"/>
      <c r="H110" s="47"/>
      <c r="I110" s="47"/>
      <c r="J110" s="47"/>
      <c r="K110" s="58"/>
      <c r="L110" s="47"/>
      <c r="M110" s="47"/>
      <c r="N110" s="47"/>
      <c r="O110" s="47"/>
      <c r="P110" s="47"/>
      <c r="Q110" s="47"/>
      <c r="R110" s="47"/>
      <c r="S110" s="47"/>
      <c r="T110" s="47"/>
      <c r="U110" s="47"/>
      <c r="V110" s="47"/>
      <c r="W110" s="47"/>
      <c r="X110" s="47"/>
    </row>
    <row r="111" spans="1:24" ht="15.75" customHeight="1" x14ac:dyDescent="0.3">
      <c r="A111" s="47"/>
      <c r="B111" s="47"/>
      <c r="C111" s="47"/>
      <c r="D111" s="47"/>
      <c r="E111" s="47"/>
      <c r="F111" s="47"/>
      <c r="G111" s="47"/>
      <c r="H111" s="47"/>
      <c r="I111" s="47"/>
      <c r="J111" s="47"/>
      <c r="K111" s="58"/>
      <c r="L111" s="47"/>
      <c r="M111" s="47"/>
      <c r="N111" s="47"/>
      <c r="O111" s="47"/>
      <c r="P111" s="47"/>
      <c r="Q111" s="47"/>
      <c r="R111" s="47"/>
      <c r="S111" s="47"/>
      <c r="T111" s="47"/>
      <c r="U111" s="47"/>
      <c r="V111" s="47"/>
      <c r="W111" s="47"/>
      <c r="X111" s="47"/>
    </row>
    <row r="112" spans="1:24" ht="15.75" customHeight="1" x14ac:dyDescent="0.3">
      <c r="A112" s="47"/>
      <c r="B112" s="47"/>
      <c r="C112" s="47"/>
      <c r="D112" s="47"/>
      <c r="E112" s="47"/>
      <c r="F112" s="47"/>
      <c r="G112" s="47"/>
      <c r="H112" s="47"/>
      <c r="I112" s="47"/>
      <c r="J112" s="47"/>
      <c r="K112" s="58"/>
      <c r="L112" s="47"/>
      <c r="M112" s="47"/>
      <c r="N112" s="47"/>
      <c r="O112" s="47"/>
      <c r="P112" s="47"/>
      <c r="Q112" s="47"/>
      <c r="R112" s="47"/>
      <c r="S112" s="47"/>
      <c r="T112" s="47"/>
      <c r="U112" s="47"/>
      <c r="V112" s="47"/>
      <c r="W112" s="47"/>
      <c r="X112" s="47"/>
    </row>
    <row r="113" spans="1:24" ht="15.75" customHeight="1" x14ac:dyDescent="0.3">
      <c r="A113" s="47"/>
      <c r="B113" s="47"/>
      <c r="C113" s="47"/>
      <c r="D113" s="47"/>
      <c r="E113" s="47"/>
      <c r="F113" s="47"/>
      <c r="G113" s="47"/>
      <c r="H113" s="47"/>
      <c r="I113" s="47"/>
      <c r="J113" s="47"/>
      <c r="K113" s="58"/>
      <c r="L113" s="47"/>
      <c r="M113" s="47"/>
      <c r="N113" s="47"/>
      <c r="O113" s="47"/>
      <c r="P113" s="47"/>
      <c r="Q113" s="47"/>
      <c r="R113" s="47"/>
      <c r="S113" s="47"/>
      <c r="T113" s="47"/>
      <c r="U113" s="47"/>
      <c r="V113" s="47"/>
      <c r="W113" s="47"/>
      <c r="X113" s="47"/>
    </row>
    <row r="114" spans="1:24" ht="15.75" customHeight="1" x14ac:dyDescent="0.3">
      <c r="A114" s="47"/>
      <c r="B114" s="47"/>
      <c r="C114" s="47"/>
      <c r="D114" s="47"/>
      <c r="E114" s="47"/>
      <c r="F114" s="47"/>
      <c r="G114" s="47"/>
      <c r="H114" s="47"/>
      <c r="I114" s="47"/>
      <c r="J114" s="47"/>
      <c r="K114" s="58"/>
      <c r="L114" s="47"/>
      <c r="M114" s="47"/>
      <c r="N114" s="47"/>
      <c r="O114" s="47"/>
      <c r="P114" s="47"/>
      <c r="Q114" s="47"/>
      <c r="R114" s="47"/>
      <c r="S114" s="47"/>
      <c r="T114" s="47"/>
      <c r="U114" s="47"/>
      <c r="V114" s="47"/>
      <c r="W114" s="47"/>
      <c r="X114" s="47"/>
    </row>
    <row r="115" spans="1:24" ht="15.75" customHeight="1" x14ac:dyDescent="0.3">
      <c r="A115" s="47"/>
      <c r="B115" s="47"/>
      <c r="C115" s="47"/>
      <c r="D115" s="47"/>
      <c r="E115" s="47"/>
      <c r="F115" s="47"/>
      <c r="G115" s="47"/>
      <c r="H115" s="47"/>
      <c r="I115" s="47"/>
      <c r="J115" s="47"/>
      <c r="K115" s="58"/>
      <c r="L115" s="47"/>
      <c r="M115" s="47"/>
      <c r="N115" s="47"/>
      <c r="O115" s="47"/>
      <c r="P115" s="47"/>
      <c r="Q115" s="47"/>
      <c r="R115" s="47"/>
      <c r="S115" s="47"/>
      <c r="T115" s="47"/>
      <c r="U115" s="47"/>
      <c r="V115" s="47"/>
      <c r="W115" s="47"/>
      <c r="X115" s="47"/>
    </row>
    <row r="116" spans="1:24" ht="15.75" customHeight="1" x14ac:dyDescent="0.3">
      <c r="A116" s="47"/>
      <c r="B116" s="47"/>
      <c r="C116" s="47"/>
      <c r="D116" s="47"/>
      <c r="E116" s="47"/>
      <c r="F116" s="47"/>
      <c r="G116" s="47"/>
      <c r="H116" s="47"/>
      <c r="I116" s="47"/>
      <c r="J116" s="47"/>
      <c r="K116" s="58"/>
      <c r="L116" s="47"/>
      <c r="M116" s="47"/>
      <c r="N116" s="47"/>
      <c r="O116" s="47"/>
      <c r="P116" s="47"/>
      <c r="Q116" s="47"/>
      <c r="R116" s="47"/>
      <c r="S116" s="47"/>
      <c r="T116" s="47"/>
      <c r="U116" s="47"/>
      <c r="V116" s="47"/>
      <c r="W116" s="47"/>
      <c r="X116" s="47"/>
    </row>
    <row r="117" spans="1:24" ht="15.75" customHeight="1" x14ac:dyDescent="0.3">
      <c r="A117" s="47"/>
      <c r="B117" s="47"/>
      <c r="C117" s="47"/>
      <c r="D117" s="47"/>
      <c r="E117" s="47"/>
      <c r="F117" s="47"/>
      <c r="G117" s="47"/>
      <c r="H117" s="47"/>
      <c r="I117" s="47"/>
      <c r="J117" s="47"/>
      <c r="K117" s="58"/>
      <c r="L117" s="47"/>
      <c r="M117" s="47"/>
      <c r="N117" s="47"/>
      <c r="O117" s="47"/>
      <c r="P117" s="47"/>
      <c r="Q117" s="47"/>
      <c r="R117" s="47"/>
      <c r="S117" s="47"/>
      <c r="T117" s="47"/>
      <c r="U117" s="47"/>
      <c r="V117" s="47"/>
      <c r="W117" s="47"/>
      <c r="X117" s="47"/>
    </row>
    <row r="118" spans="1:24" ht="15.75" customHeight="1" x14ac:dyDescent="0.3">
      <c r="A118" s="47"/>
      <c r="B118" s="47"/>
      <c r="C118" s="47"/>
      <c r="D118" s="47"/>
      <c r="E118" s="47"/>
      <c r="F118" s="47"/>
      <c r="G118" s="47"/>
      <c r="H118" s="47"/>
      <c r="I118" s="47"/>
      <c r="J118" s="47"/>
      <c r="K118" s="58"/>
      <c r="L118" s="47"/>
      <c r="M118" s="47"/>
      <c r="N118" s="47"/>
      <c r="O118" s="47"/>
      <c r="P118" s="47"/>
      <c r="Q118" s="47"/>
      <c r="R118" s="47"/>
      <c r="S118" s="47"/>
      <c r="T118" s="47"/>
      <c r="U118" s="47"/>
      <c r="V118" s="47"/>
      <c r="W118" s="47"/>
      <c r="X118" s="47"/>
    </row>
    <row r="119" spans="1:24" ht="15.75" customHeight="1" x14ac:dyDescent="0.3">
      <c r="A119" s="47"/>
      <c r="B119" s="47"/>
      <c r="C119" s="47"/>
      <c r="D119" s="47"/>
      <c r="E119" s="47"/>
      <c r="F119" s="47"/>
      <c r="G119" s="47"/>
      <c r="H119" s="47"/>
      <c r="I119" s="47"/>
      <c r="J119" s="47"/>
      <c r="K119" s="58"/>
      <c r="L119" s="47"/>
      <c r="M119" s="47"/>
      <c r="N119" s="47"/>
      <c r="O119" s="47"/>
      <c r="P119" s="47"/>
      <c r="Q119" s="47"/>
      <c r="R119" s="47"/>
      <c r="S119" s="47"/>
      <c r="T119" s="47"/>
      <c r="U119" s="47"/>
      <c r="V119" s="47"/>
      <c r="W119" s="47"/>
      <c r="X119" s="47"/>
    </row>
    <row r="120" spans="1:24" ht="15.75" customHeight="1" x14ac:dyDescent="0.3">
      <c r="A120" s="47"/>
      <c r="B120" s="47"/>
      <c r="C120" s="47"/>
      <c r="D120" s="47"/>
      <c r="E120" s="47"/>
      <c r="F120" s="47"/>
      <c r="G120" s="47"/>
      <c r="H120" s="47"/>
      <c r="I120" s="47"/>
      <c r="J120" s="47"/>
      <c r="K120" s="58"/>
      <c r="L120" s="47"/>
      <c r="M120" s="47"/>
      <c r="N120" s="47"/>
      <c r="O120" s="47"/>
      <c r="P120" s="47"/>
      <c r="Q120" s="47"/>
      <c r="R120" s="47"/>
      <c r="S120" s="47"/>
      <c r="T120" s="47"/>
      <c r="U120" s="47"/>
      <c r="V120" s="47"/>
      <c r="W120" s="47"/>
      <c r="X120" s="47"/>
    </row>
    <row r="121" spans="1:24" ht="15.75" customHeight="1" x14ac:dyDescent="0.3">
      <c r="A121" s="47"/>
      <c r="B121" s="47"/>
      <c r="C121" s="47"/>
      <c r="D121" s="47"/>
      <c r="E121" s="47"/>
      <c r="F121" s="47"/>
      <c r="G121" s="47"/>
      <c r="H121" s="47"/>
      <c r="I121" s="47"/>
      <c r="J121" s="47"/>
      <c r="K121" s="58"/>
      <c r="L121" s="47"/>
      <c r="M121" s="47"/>
      <c r="N121" s="47"/>
      <c r="O121" s="47"/>
      <c r="P121" s="47"/>
      <c r="Q121" s="47"/>
      <c r="R121" s="47"/>
      <c r="S121" s="47"/>
      <c r="T121" s="47"/>
      <c r="U121" s="47"/>
      <c r="V121" s="47"/>
      <c r="W121" s="47"/>
      <c r="X121" s="47"/>
    </row>
    <row r="122" spans="1:24" ht="15.75" customHeight="1" x14ac:dyDescent="0.3">
      <c r="A122" s="47"/>
      <c r="B122" s="47"/>
      <c r="C122" s="47"/>
      <c r="D122" s="47"/>
      <c r="E122" s="47"/>
      <c r="F122" s="47"/>
      <c r="G122" s="47"/>
      <c r="H122" s="47"/>
      <c r="I122" s="47"/>
      <c r="J122" s="47"/>
      <c r="K122" s="58"/>
      <c r="L122" s="47"/>
      <c r="M122" s="47"/>
      <c r="N122" s="47"/>
      <c r="O122" s="47"/>
      <c r="P122" s="47"/>
      <c r="Q122" s="47"/>
      <c r="R122" s="47"/>
      <c r="S122" s="47"/>
      <c r="T122" s="47"/>
      <c r="U122" s="47"/>
      <c r="V122" s="47"/>
      <c r="W122" s="47"/>
      <c r="X122" s="47"/>
    </row>
    <row r="123" spans="1:24" ht="15.75" customHeight="1" x14ac:dyDescent="0.3">
      <c r="A123" s="47"/>
      <c r="B123" s="47"/>
      <c r="C123" s="47"/>
      <c r="D123" s="47"/>
      <c r="E123" s="47"/>
      <c r="F123" s="47"/>
      <c r="G123" s="47"/>
      <c r="H123" s="47"/>
      <c r="I123" s="47"/>
      <c r="J123" s="47"/>
      <c r="K123" s="58"/>
      <c r="L123" s="47"/>
      <c r="M123" s="47"/>
      <c r="N123" s="47"/>
      <c r="O123" s="47"/>
      <c r="P123" s="47"/>
      <c r="Q123" s="47"/>
      <c r="R123" s="47"/>
      <c r="S123" s="47"/>
      <c r="T123" s="47"/>
      <c r="U123" s="47"/>
      <c r="V123" s="47"/>
      <c r="W123" s="47"/>
      <c r="X123" s="47"/>
    </row>
    <row r="124" spans="1:24" ht="15.75" customHeight="1" x14ac:dyDescent="0.3">
      <c r="A124" s="47"/>
      <c r="B124" s="47"/>
      <c r="C124" s="47"/>
      <c r="D124" s="47"/>
      <c r="E124" s="47"/>
      <c r="F124" s="47"/>
      <c r="G124" s="47"/>
      <c r="H124" s="47"/>
      <c r="I124" s="47"/>
      <c r="J124" s="47"/>
      <c r="K124" s="58"/>
      <c r="L124" s="47"/>
      <c r="M124" s="47"/>
      <c r="N124" s="47"/>
      <c r="O124" s="47"/>
      <c r="P124" s="47"/>
      <c r="Q124" s="47"/>
      <c r="R124" s="47"/>
      <c r="S124" s="47"/>
      <c r="T124" s="47"/>
      <c r="U124" s="47"/>
      <c r="V124" s="47"/>
      <c r="W124" s="47"/>
      <c r="X124" s="47"/>
    </row>
    <row r="125" spans="1:24" ht="15.75" customHeight="1" x14ac:dyDescent="0.3">
      <c r="A125" s="47"/>
      <c r="B125" s="47"/>
      <c r="C125" s="47"/>
      <c r="D125" s="47"/>
      <c r="E125" s="47"/>
      <c r="F125" s="47"/>
      <c r="G125" s="47"/>
      <c r="H125" s="47"/>
      <c r="I125" s="47"/>
      <c r="J125" s="47"/>
      <c r="K125" s="58"/>
      <c r="L125" s="47"/>
      <c r="M125" s="47"/>
      <c r="N125" s="47"/>
      <c r="O125" s="47"/>
      <c r="P125" s="47"/>
      <c r="Q125" s="47"/>
      <c r="R125" s="47"/>
      <c r="S125" s="47"/>
      <c r="T125" s="47"/>
      <c r="U125" s="47"/>
      <c r="V125" s="47"/>
      <c r="W125" s="47"/>
      <c r="X125" s="47"/>
    </row>
    <row r="126" spans="1:24" ht="15.75" customHeight="1" x14ac:dyDescent="0.3">
      <c r="A126" s="47"/>
      <c r="B126" s="47"/>
      <c r="C126" s="47"/>
      <c r="D126" s="47"/>
      <c r="E126" s="47"/>
      <c r="F126" s="47"/>
      <c r="G126" s="47"/>
      <c r="H126" s="47"/>
      <c r="I126" s="47"/>
      <c r="J126" s="47"/>
      <c r="K126" s="58"/>
      <c r="L126" s="47"/>
      <c r="M126" s="47"/>
      <c r="N126" s="47"/>
      <c r="O126" s="47"/>
      <c r="P126" s="47"/>
      <c r="Q126" s="47"/>
      <c r="R126" s="47"/>
      <c r="S126" s="47"/>
      <c r="T126" s="47"/>
      <c r="U126" s="47"/>
      <c r="V126" s="47"/>
      <c r="W126" s="47"/>
      <c r="X126" s="47"/>
    </row>
    <row r="127" spans="1:24" ht="15.75" customHeight="1" x14ac:dyDescent="0.3">
      <c r="A127" s="47"/>
      <c r="B127" s="47"/>
      <c r="C127" s="47"/>
      <c r="D127" s="47"/>
      <c r="E127" s="47"/>
      <c r="F127" s="47"/>
      <c r="G127" s="47"/>
      <c r="H127" s="47"/>
      <c r="I127" s="47"/>
      <c r="J127" s="47"/>
      <c r="K127" s="58"/>
      <c r="L127" s="47"/>
      <c r="M127" s="47"/>
      <c r="N127" s="47"/>
      <c r="O127" s="47"/>
      <c r="P127" s="47"/>
      <c r="Q127" s="47"/>
      <c r="R127" s="47"/>
      <c r="S127" s="47"/>
      <c r="T127" s="47"/>
      <c r="U127" s="47"/>
      <c r="V127" s="47"/>
      <c r="W127" s="47"/>
      <c r="X127" s="47"/>
    </row>
    <row r="128" spans="1:24" ht="15.75" customHeight="1" x14ac:dyDescent="0.3">
      <c r="A128" s="47"/>
      <c r="B128" s="47"/>
      <c r="C128" s="47"/>
      <c r="D128" s="47"/>
      <c r="E128" s="47"/>
      <c r="F128" s="47"/>
      <c r="G128" s="47"/>
      <c r="H128" s="47"/>
      <c r="I128" s="47"/>
      <c r="J128" s="47"/>
      <c r="K128" s="58"/>
      <c r="L128" s="47"/>
      <c r="M128" s="47"/>
      <c r="N128" s="47"/>
      <c r="O128" s="47"/>
      <c r="P128" s="47"/>
      <c r="Q128" s="47"/>
      <c r="R128" s="47"/>
      <c r="S128" s="47"/>
      <c r="T128" s="47"/>
      <c r="U128" s="47"/>
      <c r="V128" s="47"/>
      <c r="W128" s="47"/>
      <c r="X128" s="47"/>
    </row>
    <row r="129" spans="1:24" ht="15.75" customHeight="1" x14ac:dyDescent="0.3">
      <c r="A129" s="47"/>
      <c r="B129" s="47"/>
      <c r="C129" s="47"/>
      <c r="D129" s="47"/>
      <c r="E129" s="47"/>
      <c r="F129" s="47"/>
      <c r="G129" s="47"/>
      <c r="H129" s="47"/>
      <c r="I129" s="47"/>
      <c r="J129" s="47"/>
      <c r="K129" s="58"/>
      <c r="L129" s="47"/>
      <c r="M129" s="47"/>
      <c r="N129" s="47"/>
      <c r="O129" s="47"/>
      <c r="P129" s="47"/>
      <c r="Q129" s="47"/>
      <c r="R129" s="47"/>
      <c r="S129" s="47"/>
      <c r="T129" s="47"/>
      <c r="U129" s="47"/>
      <c r="V129" s="47"/>
      <c r="W129" s="47"/>
      <c r="X129" s="47"/>
    </row>
    <row r="130" spans="1:24" ht="15.75" customHeight="1" x14ac:dyDescent="0.3">
      <c r="A130" s="47"/>
      <c r="B130" s="47"/>
      <c r="C130" s="47"/>
      <c r="D130" s="47"/>
      <c r="E130" s="47"/>
      <c r="F130" s="47"/>
      <c r="G130" s="47"/>
      <c r="H130" s="47"/>
      <c r="I130" s="47"/>
      <c r="J130" s="47"/>
      <c r="K130" s="58"/>
      <c r="L130" s="47"/>
      <c r="M130" s="47"/>
      <c r="N130" s="47"/>
      <c r="O130" s="47"/>
      <c r="P130" s="47"/>
      <c r="Q130" s="47"/>
      <c r="R130" s="47"/>
      <c r="S130" s="47"/>
      <c r="T130" s="47"/>
      <c r="U130" s="47"/>
      <c r="V130" s="47"/>
      <c r="W130" s="47"/>
      <c r="X130" s="47"/>
    </row>
    <row r="131" spans="1:24" ht="15.75" customHeight="1" x14ac:dyDescent="0.3">
      <c r="A131" s="47"/>
      <c r="B131" s="47"/>
      <c r="C131" s="47"/>
      <c r="D131" s="47"/>
      <c r="E131" s="47"/>
      <c r="F131" s="47"/>
      <c r="G131" s="47"/>
      <c r="H131" s="47"/>
      <c r="I131" s="47"/>
      <c r="J131" s="47"/>
      <c r="K131" s="58"/>
      <c r="L131" s="47"/>
      <c r="M131" s="47"/>
      <c r="N131" s="47"/>
      <c r="O131" s="47"/>
      <c r="P131" s="47"/>
      <c r="Q131" s="47"/>
      <c r="R131" s="47"/>
      <c r="S131" s="47"/>
      <c r="T131" s="47"/>
      <c r="U131" s="47"/>
      <c r="V131" s="47"/>
      <c r="W131" s="47"/>
      <c r="X131" s="47"/>
    </row>
    <row r="132" spans="1:24" ht="15.75" customHeight="1" x14ac:dyDescent="0.3">
      <c r="A132" s="47"/>
      <c r="B132" s="47"/>
      <c r="C132" s="47"/>
      <c r="D132" s="47"/>
      <c r="E132" s="47"/>
      <c r="F132" s="47"/>
      <c r="G132" s="47"/>
      <c r="H132" s="47"/>
      <c r="I132" s="47"/>
      <c r="J132" s="47"/>
      <c r="K132" s="58"/>
      <c r="L132" s="47"/>
      <c r="M132" s="47"/>
      <c r="N132" s="47"/>
      <c r="O132" s="47"/>
      <c r="P132" s="47"/>
      <c r="Q132" s="47"/>
      <c r="R132" s="47"/>
      <c r="S132" s="47"/>
      <c r="T132" s="47"/>
      <c r="U132" s="47"/>
      <c r="V132" s="47"/>
      <c r="W132" s="47"/>
      <c r="X132" s="47"/>
    </row>
    <row r="133" spans="1:24" ht="15.75" customHeight="1" x14ac:dyDescent="0.3">
      <c r="A133" s="47"/>
      <c r="B133" s="47"/>
      <c r="C133" s="47"/>
      <c r="D133" s="47"/>
      <c r="E133" s="47"/>
      <c r="F133" s="47"/>
      <c r="G133" s="47"/>
      <c r="H133" s="47"/>
      <c r="I133" s="47"/>
      <c r="J133" s="47"/>
      <c r="K133" s="58"/>
      <c r="L133" s="47"/>
      <c r="M133" s="47"/>
      <c r="N133" s="47"/>
      <c r="O133" s="47"/>
      <c r="P133" s="47"/>
      <c r="Q133" s="47"/>
      <c r="R133" s="47"/>
      <c r="S133" s="47"/>
      <c r="T133" s="47"/>
      <c r="U133" s="47"/>
      <c r="V133" s="47"/>
      <c r="W133" s="47"/>
      <c r="X133" s="47"/>
    </row>
    <row r="134" spans="1:24" ht="15.75" customHeight="1" x14ac:dyDescent="0.3">
      <c r="A134" s="47"/>
      <c r="B134" s="47"/>
      <c r="C134" s="47"/>
      <c r="D134" s="47"/>
      <c r="E134" s="47"/>
      <c r="F134" s="47"/>
      <c r="G134" s="47"/>
      <c r="H134" s="47"/>
      <c r="I134" s="47"/>
      <c r="J134" s="47"/>
      <c r="K134" s="58"/>
      <c r="L134" s="47"/>
      <c r="M134" s="47"/>
      <c r="N134" s="47"/>
      <c r="O134" s="47"/>
      <c r="P134" s="47"/>
      <c r="Q134" s="47"/>
      <c r="R134" s="47"/>
      <c r="S134" s="47"/>
      <c r="T134" s="47"/>
      <c r="U134" s="47"/>
      <c r="V134" s="47"/>
      <c r="W134" s="47"/>
      <c r="X134" s="47"/>
    </row>
    <row r="135" spans="1:24" ht="15.75" customHeight="1" x14ac:dyDescent="0.3">
      <c r="A135" s="47"/>
      <c r="B135" s="47"/>
      <c r="C135" s="47"/>
      <c r="D135" s="47"/>
      <c r="E135" s="47"/>
      <c r="F135" s="47"/>
      <c r="G135" s="47"/>
      <c r="H135" s="47"/>
      <c r="I135" s="47"/>
      <c r="J135" s="47"/>
      <c r="K135" s="58"/>
      <c r="L135" s="47"/>
      <c r="M135" s="47"/>
      <c r="N135" s="47"/>
      <c r="O135" s="47"/>
      <c r="P135" s="47"/>
      <c r="Q135" s="47"/>
      <c r="R135" s="47"/>
      <c r="S135" s="47"/>
      <c r="T135" s="47"/>
      <c r="U135" s="47"/>
      <c r="V135" s="47"/>
      <c r="W135" s="47"/>
      <c r="X135" s="47"/>
    </row>
    <row r="136" spans="1:24" ht="15.75" customHeight="1" x14ac:dyDescent="0.3">
      <c r="A136" s="47"/>
      <c r="B136" s="47"/>
      <c r="C136" s="47"/>
      <c r="D136" s="47"/>
      <c r="E136" s="47"/>
      <c r="F136" s="47"/>
      <c r="G136" s="47"/>
      <c r="H136" s="47"/>
      <c r="I136" s="47"/>
      <c r="J136" s="47"/>
      <c r="K136" s="58"/>
      <c r="L136" s="47"/>
      <c r="M136" s="47"/>
      <c r="N136" s="47"/>
      <c r="O136" s="47"/>
      <c r="P136" s="47"/>
      <c r="Q136" s="47"/>
      <c r="R136" s="47"/>
      <c r="S136" s="47"/>
      <c r="T136" s="47"/>
      <c r="U136" s="47"/>
      <c r="V136" s="47"/>
      <c r="W136" s="47"/>
      <c r="X136" s="47"/>
    </row>
    <row r="137" spans="1:24" ht="15.75" customHeight="1" x14ac:dyDescent="0.3">
      <c r="A137" s="47"/>
      <c r="B137" s="47"/>
      <c r="C137" s="47"/>
      <c r="D137" s="47"/>
      <c r="E137" s="47"/>
      <c r="F137" s="47"/>
      <c r="G137" s="47"/>
      <c r="H137" s="47"/>
      <c r="I137" s="47"/>
      <c r="J137" s="47"/>
      <c r="K137" s="58"/>
      <c r="L137" s="47"/>
      <c r="M137" s="47"/>
      <c r="N137" s="47"/>
      <c r="O137" s="47"/>
      <c r="P137" s="47"/>
      <c r="Q137" s="47"/>
      <c r="R137" s="47"/>
      <c r="S137" s="47"/>
      <c r="T137" s="47"/>
      <c r="U137" s="47"/>
      <c r="V137" s="47"/>
      <c r="W137" s="47"/>
      <c r="X137" s="47"/>
    </row>
    <row r="138" spans="1:24" ht="15.75" customHeight="1" x14ac:dyDescent="0.3">
      <c r="A138" s="47"/>
      <c r="B138" s="47"/>
      <c r="C138" s="47"/>
      <c r="D138" s="47"/>
      <c r="E138" s="47"/>
      <c r="F138" s="47"/>
      <c r="G138" s="47"/>
      <c r="H138" s="47"/>
      <c r="I138" s="47"/>
      <c r="J138" s="47"/>
      <c r="K138" s="58"/>
      <c r="L138" s="47"/>
      <c r="M138" s="47"/>
      <c r="N138" s="47"/>
      <c r="O138" s="47"/>
      <c r="P138" s="47"/>
      <c r="Q138" s="47"/>
      <c r="R138" s="47"/>
      <c r="S138" s="47"/>
      <c r="T138" s="47"/>
      <c r="U138" s="47"/>
      <c r="V138" s="47"/>
      <c r="W138" s="47"/>
      <c r="X138" s="47"/>
    </row>
    <row r="139" spans="1:24" ht="15.75" customHeight="1" x14ac:dyDescent="0.3">
      <c r="A139" s="47"/>
      <c r="B139" s="47"/>
      <c r="C139" s="47"/>
      <c r="D139" s="47"/>
      <c r="E139" s="47"/>
      <c r="F139" s="47"/>
      <c r="G139" s="47"/>
      <c r="H139" s="47"/>
      <c r="I139" s="47"/>
      <c r="J139" s="47"/>
      <c r="K139" s="58"/>
      <c r="L139" s="47"/>
      <c r="M139" s="47"/>
      <c r="N139" s="47"/>
      <c r="O139" s="47"/>
      <c r="P139" s="47"/>
      <c r="Q139" s="47"/>
      <c r="R139" s="47"/>
      <c r="S139" s="47"/>
      <c r="T139" s="47"/>
      <c r="U139" s="47"/>
      <c r="V139" s="47"/>
      <c r="W139" s="47"/>
      <c r="X139" s="47"/>
    </row>
    <row r="140" spans="1:24" ht="15.75" customHeight="1" x14ac:dyDescent="0.3">
      <c r="A140" s="47"/>
      <c r="B140" s="47"/>
      <c r="C140" s="47"/>
      <c r="D140" s="47"/>
      <c r="E140" s="47"/>
      <c r="F140" s="47"/>
      <c r="G140" s="47"/>
      <c r="H140" s="47"/>
      <c r="I140" s="47"/>
      <c r="J140" s="47"/>
      <c r="K140" s="58"/>
      <c r="L140" s="47"/>
      <c r="M140" s="47"/>
      <c r="N140" s="47"/>
      <c r="O140" s="47"/>
      <c r="P140" s="47"/>
      <c r="Q140" s="47"/>
      <c r="R140" s="47"/>
      <c r="S140" s="47"/>
      <c r="T140" s="47"/>
      <c r="U140" s="47"/>
      <c r="V140" s="47"/>
      <c r="W140" s="47"/>
      <c r="X140" s="47"/>
    </row>
    <row r="141" spans="1:24" ht="15.75" customHeight="1" x14ac:dyDescent="0.3">
      <c r="A141" s="47"/>
      <c r="B141" s="47"/>
      <c r="C141" s="47"/>
      <c r="D141" s="47"/>
      <c r="E141" s="47"/>
      <c r="F141" s="47"/>
      <c r="G141" s="47"/>
      <c r="H141" s="47"/>
      <c r="I141" s="47"/>
      <c r="J141" s="47"/>
      <c r="K141" s="58"/>
      <c r="L141" s="47"/>
      <c r="M141" s="47"/>
      <c r="N141" s="47"/>
      <c r="O141" s="47"/>
      <c r="P141" s="47"/>
      <c r="Q141" s="47"/>
      <c r="R141" s="47"/>
      <c r="S141" s="47"/>
      <c r="T141" s="47"/>
      <c r="U141" s="47"/>
      <c r="V141" s="47"/>
      <c r="W141" s="47"/>
      <c r="X141" s="47"/>
    </row>
    <row r="142" spans="1:24" ht="15.75" customHeight="1" x14ac:dyDescent="0.3">
      <c r="A142" s="47"/>
      <c r="B142" s="47"/>
      <c r="C142" s="47"/>
      <c r="D142" s="47"/>
      <c r="E142" s="47"/>
      <c r="F142" s="47"/>
      <c r="G142" s="47"/>
      <c r="H142" s="47"/>
      <c r="I142" s="47"/>
      <c r="J142" s="47"/>
      <c r="K142" s="58"/>
      <c r="L142" s="47"/>
      <c r="M142" s="47"/>
      <c r="N142" s="47"/>
      <c r="O142" s="47"/>
      <c r="P142" s="47"/>
      <c r="Q142" s="47"/>
      <c r="R142" s="47"/>
      <c r="S142" s="47"/>
      <c r="T142" s="47"/>
      <c r="U142" s="47"/>
      <c r="V142" s="47"/>
      <c r="W142" s="47"/>
      <c r="X142" s="47"/>
    </row>
    <row r="143" spans="1:24" ht="15.75" customHeight="1" x14ac:dyDescent="0.3">
      <c r="A143" s="47"/>
      <c r="B143" s="47"/>
      <c r="C143" s="47"/>
      <c r="D143" s="47"/>
      <c r="E143" s="47"/>
      <c r="F143" s="47"/>
      <c r="G143" s="47"/>
      <c r="H143" s="47"/>
      <c r="I143" s="47"/>
      <c r="J143" s="47"/>
      <c r="K143" s="58"/>
      <c r="L143" s="47"/>
      <c r="M143" s="47"/>
      <c r="N143" s="47"/>
      <c r="O143" s="47"/>
      <c r="P143" s="47"/>
      <c r="Q143" s="47"/>
      <c r="R143" s="47"/>
      <c r="S143" s="47"/>
      <c r="T143" s="47"/>
      <c r="U143" s="47"/>
      <c r="V143" s="47"/>
      <c r="W143" s="47"/>
      <c r="X143" s="47"/>
    </row>
    <row r="144" spans="1:24" ht="15.75" customHeight="1" x14ac:dyDescent="0.3">
      <c r="A144" s="47"/>
      <c r="B144" s="47"/>
      <c r="C144" s="47"/>
      <c r="D144" s="47"/>
      <c r="E144" s="47"/>
      <c r="F144" s="47"/>
      <c r="G144" s="47"/>
      <c r="H144" s="47"/>
      <c r="I144" s="47"/>
      <c r="J144" s="47"/>
      <c r="K144" s="58"/>
      <c r="L144" s="47"/>
      <c r="M144" s="47"/>
      <c r="N144" s="47"/>
      <c r="O144" s="47"/>
      <c r="P144" s="47"/>
      <c r="Q144" s="47"/>
      <c r="R144" s="47"/>
      <c r="S144" s="47"/>
      <c r="T144" s="47"/>
      <c r="U144" s="47"/>
      <c r="V144" s="47"/>
      <c r="W144" s="47"/>
      <c r="X144" s="47"/>
    </row>
    <row r="145" spans="1:24" ht="15.75" customHeight="1" x14ac:dyDescent="0.3">
      <c r="A145" s="47"/>
      <c r="B145" s="47"/>
      <c r="C145" s="47"/>
      <c r="D145" s="47"/>
      <c r="E145" s="47"/>
      <c r="F145" s="47"/>
      <c r="G145" s="47"/>
      <c r="H145" s="47"/>
      <c r="I145" s="47"/>
      <c r="J145" s="47"/>
      <c r="K145" s="58"/>
      <c r="L145" s="47"/>
      <c r="M145" s="47"/>
      <c r="N145" s="47"/>
      <c r="O145" s="47"/>
      <c r="P145" s="47"/>
      <c r="Q145" s="47"/>
      <c r="R145" s="47"/>
      <c r="S145" s="47"/>
      <c r="T145" s="47"/>
      <c r="U145" s="47"/>
      <c r="V145" s="47"/>
      <c r="W145" s="47"/>
      <c r="X145" s="47"/>
    </row>
    <row r="146" spans="1:24" ht="15.75" customHeight="1" x14ac:dyDescent="0.3">
      <c r="A146" s="47"/>
      <c r="B146" s="47"/>
      <c r="C146" s="47"/>
      <c r="D146" s="47"/>
      <c r="E146" s="47"/>
      <c r="F146" s="47"/>
      <c r="G146" s="47"/>
      <c r="H146" s="47"/>
      <c r="I146" s="47"/>
      <c r="J146" s="47"/>
      <c r="K146" s="58"/>
      <c r="L146" s="47"/>
      <c r="M146" s="47"/>
      <c r="N146" s="47"/>
      <c r="O146" s="47"/>
      <c r="P146" s="47"/>
      <c r="Q146" s="47"/>
      <c r="R146" s="47"/>
      <c r="S146" s="47"/>
      <c r="T146" s="47"/>
      <c r="U146" s="47"/>
      <c r="V146" s="47"/>
      <c r="W146" s="47"/>
      <c r="X146" s="47"/>
    </row>
    <row r="147" spans="1:24" ht="15.75" customHeight="1" x14ac:dyDescent="0.3">
      <c r="A147" s="47"/>
      <c r="B147" s="47"/>
      <c r="C147" s="47"/>
      <c r="D147" s="47"/>
      <c r="E147" s="47"/>
      <c r="F147" s="47"/>
      <c r="G147" s="47"/>
      <c r="H147" s="47"/>
      <c r="I147" s="47"/>
      <c r="J147" s="47"/>
      <c r="K147" s="58"/>
      <c r="L147" s="47"/>
      <c r="M147" s="47"/>
      <c r="N147" s="47"/>
      <c r="O147" s="47"/>
      <c r="P147" s="47"/>
      <c r="Q147" s="47"/>
      <c r="R147" s="47"/>
      <c r="S147" s="47"/>
      <c r="T147" s="47"/>
      <c r="U147" s="47"/>
      <c r="V147" s="47"/>
      <c r="W147" s="47"/>
      <c r="X147" s="47"/>
    </row>
    <row r="148" spans="1:24" ht="15.75" customHeight="1" x14ac:dyDescent="0.3">
      <c r="A148" s="47"/>
      <c r="B148" s="47"/>
      <c r="C148" s="47"/>
      <c r="D148" s="47"/>
      <c r="E148" s="47"/>
      <c r="F148" s="47"/>
      <c r="G148" s="47"/>
      <c r="H148" s="47"/>
      <c r="I148" s="47"/>
      <c r="J148" s="47"/>
      <c r="K148" s="58"/>
      <c r="L148" s="47"/>
      <c r="M148" s="47"/>
      <c r="N148" s="47"/>
      <c r="O148" s="47"/>
      <c r="P148" s="47"/>
      <c r="Q148" s="47"/>
      <c r="R148" s="47"/>
      <c r="S148" s="47"/>
      <c r="T148" s="47"/>
      <c r="U148" s="47"/>
      <c r="V148" s="47"/>
      <c r="W148" s="47"/>
      <c r="X148" s="47"/>
    </row>
    <row r="149" spans="1:24" ht="15.75" customHeight="1" x14ac:dyDescent="0.3">
      <c r="A149" s="47"/>
      <c r="B149" s="47"/>
      <c r="C149" s="47"/>
      <c r="D149" s="47"/>
      <c r="E149" s="47"/>
      <c r="F149" s="47"/>
      <c r="G149" s="47"/>
      <c r="H149" s="47"/>
      <c r="I149" s="47"/>
      <c r="J149" s="47"/>
      <c r="K149" s="58"/>
      <c r="L149" s="47"/>
      <c r="M149" s="47"/>
      <c r="N149" s="47"/>
      <c r="O149" s="47"/>
      <c r="P149" s="47"/>
      <c r="Q149" s="47"/>
      <c r="R149" s="47"/>
      <c r="S149" s="47"/>
      <c r="T149" s="47"/>
      <c r="U149" s="47"/>
      <c r="V149" s="47"/>
      <c r="W149" s="47"/>
      <c r="X149" s="47"/>
    </row>
    <row r="150" spans="1:24" ht="15.75" customHeight="1" x14ac:dyDescent="0.3">
      <c r="A150" s="47"/>
      <c r="B150" s="47"/>
      <c r="C150" s="47"/>
      <c r="D150" s="47"/>
      <c r="E150" s="47"/>
      <c r="F150" s="47"/>
      <c r="G150" s="47"/>
      <c r="H150" s="47"/>
      <c r="I150" s="47"/>
      <c r="J150" s="47"/>
      <c r="K150" s="58"/>
      <c r="L150" s="47"/>
      <c r="M150" s="47"/>
      <c r="N150" s="47"/>
      <c r="O150" s="47"/>
      <c r="P150" s="47"/>
      <c r="Q150" s="47"/>
      <c r="R150" s="47"/>
      <c r="S150" s="47"/>
      <c r="T150" s="47"/>
      <c r="U150" s="47"/>
      <c r="V150" s="47"/>
      <c r="W150" s="47"/>
      <c r="X150" s="47"/>
    </row>
    <row r="151" spans="1:24" ht="15.75" customHeight="1" x14ac:dyDescent="0.3">
      <c r="A151" s="47"/>
      <c r="B151" s="47"/>
      <c r="C151" s="47"/>
      <c r="D151" s="47"/>
      <c r="E151" s="47"/>
      <c r="F151" s="47"/>
      <c r="G151" s="47"/>
      <c r="H151" s="47"/>
      <c r="I151" s="47"/>
      <c r="J151" s="47"/>
      <c r="K151" s="58"/>
      <c r="L151" s="47"/>
      <c r="M151" s="47"/>
      <c r="N151" s="47"/>
      <c r="O151" s="47"/>
      <c r="P151" s="47"/>
      <c r="Q151" s="47"/>
      <c r="R151" s="47"/>
      <c r="S151" s="47"/>
      <c r="T151" s="47"/>
      <c r="U151" s="47"/>
      <c r="V151" s="47"/>
      <c r="W151" s="47"/>
      <c r="X151" s="47"/>
    </row>
    <row r="152" spans="1:24" ht="15.75" customHeight="1" x14ac:dyDescent="0.3">
      <c r="A152" s="47"/>
      <c r="B152" s="47"/>
      <c r="C152" s="47"/>
      <c r="D152" s="47"/>
      <c r="E152" s="47"/>
      <c r="F152" s="47"/>
      <c r="G152" s="47"/>
      <c r="H152" s="47"/>
      <c r="I152" s="47"/>
      <c r="J152" s="47"/>
      <c r="K152" s="58"/>
      <c r="L152" s="47"/>
      <c r="M152" s="47"/>
      <c r="N152" s="47"/>
      <c r="O152" s="47"/>
      <c r="P152" s="47"/>
      <c r="Q152" s="47"/>
      <c r="R152" s="47"/>
      <c r="S152" s="47"/>
      <c r="T152" s="47"/>
      <c r="U152" s="47"/>
      <c r="V152" s="47"/>
      <c r="W152" s="47"/>
      <c r="X152" s="47"/>
    </row>
    <row r="153" spans="1:24" ht="15.75" customHeight="1" x14ac:dyDescent="0.3">
      <c r="A153" s="47"/>
      <c r="B153" s="47"/>
      <c r="C153" s="47"/>
      <c r="D153" s="47"/>
      <c r="E153" s="47"/>
      <c r="F153" s="47"/>
      <c r="G153" s="47"/>
      <c r="H153" s="47"/>
      <c r="I153" s="47"/>
      <c r="J153" s="47"/>
      <c r="K153" s="58"/>
      <c r="L153" s="47"/>
      <c r="M153" s="47"/>
      <c r="N153" s="47"/>
      <c r="O153" s="47"/>
      <c r="P153" s="47"/>
      <c r="Q153" s="47"/>
      <c r="R153" s="47"/>
      <c r="S153" s="47"/>
      <c r="T153" s="47"/>
      <c r="U153" s="47"/>
      <c r="V153" s="47"/>
      <c r="W153" s="47"/>
      <c r="X153" s="47"/>
    </row>
    <row r="154" spans="1:24" ht="15.75" customHeight="1" x14ac:dyDescent="0.3">
      <c r="A154" s="47"/>
      <c r="B154" s="47"/>
      <c r="C154" s="47"/>
      <c r="D154" s="47"/>
      <c r="E154" s="47"/>
      <c r="F154" s="47"/>
      <c r="G154" s="47"/>
      <c r="H154" s="47"/>
      <c r="I154" s="47"/>
      <c r="J154" s="47"/>
      <c r="K154" s="58"/>
      <c r="L154" s="47"/>
      <c r="M154" s="47"/>
      <c r="N154" s="47"/>
      <c r="O154" s="47"/>
      <c r="P154" s="47"/>
      <c r="Q154" s="47"/>
      <c r="R154" s="47"/>
      <c r="S154" s="47"/>
      <c r="T154" s="47"/>
      <c r="U154" s="47"/>
      <c r="V154" s="47"/>
      <c r="W154" s="47"/>
      <c r="X154" s="47"/>
    </row>
    <row r="155" spans="1:24" ht="15.75" customHeight="1" x14ac:dyDescent="0.3">
      <c r="A155" s="47"/>
      <c r="B155" s="47"/>
      <c r="C155" s="47"/>
      <c r="D155" s="47"/>
      <c r="E155" s="47"/>
      <c r="F155" s="47"/>
      <c r="G155" s="47"/>
      <c r="H155" s="47"/>
      <c r="I155" s="47"/>
      <c r="J155" s="47"/>
      <c r="K155" s="58"/>
      <c r="L155" s="47"/>
      <c r="M155" s="47"/>
      <c r="N155" s="47"/>
      <c r="O155" s="47"/>
      <c r="P155" s="47"/>
      <c r="Q155" s="47"/>
      <c r="R155" s="47"/>
      <c r="S155" s="47"/>
      <c r="T155" s="47"/>
      <c r="U155" s="47"/>
      <c r="V155" s="47"/>
      <c r="W155" s="47"/>
      <c r="X155" s="47"/>
    </row>
    <row r="156" spans="1:24" ht="15.75" customHeight="1" x14ac:dyDescent="0.3">
      <c r="A156" s="47"/>
      <c r="B156" s="47"/>
      <c r="C156" s="47"/>
      <c r="D156" s="47"/>
      <c r="E156" s="47"/>
      <c r="F156" s="47"/>
      <c r="G156" s="47"/>
      <c r="H156" s="47"/>
      <c r="I156" s="47"/>
      <c r="J156" s="47"/>
      <c r="K156" s="58"/>
      <c r="L156" s="47"/>
      <c r="M156" s="47"/>
      <c r="N156" s="47"/>
      <c r="O156" s="47"/>
      <c r="P156" s="47"/>
      <c r="Q156" s="47"/>
      <c r="R156" s="47"/>
      <c r="S156" s="47"/>
      <c r="T156" s="47"/>
      <c r="U156" s="47"/>
      <c r="V156" s="47"/>
      <c r="W156" s="47"/>
      <c r="X156" s="47"/>
    </row>
    <row r="157" spans="1:24" ht="15.75" customHeight="1" x14ac:dyDescent="0.3">
      <c r="A157" s="47"/>
      <c r="B157" s="47"/>
      <c r="C157" s="47"/>
      <c r="D157" s="47"/>
      <c r="E157" s="47"/>
      <c r="F157" s="47"/>
      <c r="G157" s="47"/>
      <c r="H157" s="47"/>
      <c r="I157" s="47"/>
      <c r="J157" s="47"/>
      <c r="K157" s="58"/>
      <c r="L157" s="47"/>
      <c r="M157" s="47"/>
      <c r="N157" s="47"/>
      <c r="O157" s="47"/>
      <c r="P157" s="47"/>
      <c r="Q157" s="47"/>
      <c r="R157" s="47"/>
      <c r="S157" s="47"/>
      <c r="T157" s="47"/>
      <c r="U157" s="47"/>
      <c r="V157" s="47"/>
      <c r="W157" s="47"/>
      <c r="X157" s="47"/>
    </row>
    <row r="158" spans="1:24" ht="15.75" customHeight="1" x14ac:dyDescent="0.3">
      <c r="A158" s="47"/>
      <c r="B158" s="47"/>
      <c r="C158" s="47"/>
      <c r="D158" s="47"/>
      <c r="E158" s="47"/>
      <c r="F158" s="47"/>
      <c r="G158" s="47"/>
      <c r="H158" s="47"/>
      <c r="I158" s="47"/>
      <c r="J158" s="47"/>
      <c r="K158" s="58"/>
      <c r="L158" s="47"/>
      <c r="M158" s="47"/>
      <c r="N158" s="47"/>
      <c r="O158" s="47"/>
      <c r="P158" s="47"/>
      <c r="Q158" s="47"/>
      <c r="R158" s="47"/>
      <c r="S158" s="47"/>
      <c r="T158" s="47"/>
      <c r="U158" s="47"/>
      <c r="V158" s="47"/>
      <c r="W158" s="47"/>
      <c r="X158" s="47"/>
    </row>
    <row r="159" spans="1:24" ht="15.75" customHeight="1" x14ac:dyDescent="0.3">
      <c r="A159" s="47"/>
      <c r="B159" s="47"/>
      <c r="C159" s="47"/>
      <c r="D159" s="47"/>
      <c r="E159" s="47"/>
      <c r="F159" s="47"/>
      <c r="G159" s="47"/>
      <c r="H159" s="47"/>
      <c r="I159" s="47"/>
      <c r="J159" s="47"/>
      <c r="K159" s="58"/>
      <c r="L159" s="47"/>
      <c r="M159" s="47"/>
      <c r="N159" s="47"/>
      <c r="O159" s="47"/>
      <c r="P159" s="47"/>
      <c r="Q159" s="47"/>
      <c r="R159" s="47"/>
      <c r="S159" s="47"/>
      <c r="T159" s="47"/>
      <c r="U159" s="47"/>
      <c r="V159" s="47"/>
      <c r="W159" s="47"/>
      <c r="X159" s="47"/>
    </row>
    <row r="160" spans="1:24" ht="15.75" customHeight="1" x14ac:dyDescent="0.3">
      <c r="A160" s="47"/>
      <c r="B160" s="47"/>
      <c r="C160" s="47"/>
      <c r="D160" s="47"/>
      <c r="E160" s="47"/>
      <c r="F160" s="47"/>
      <c r="G160" s="47"/>
      <c r="H160" s="47"/>
      <c r="I160" s="47"/>
      <c r="J160" s="47"/>
      <c r="K160" s="58"/>
      <c r="L160" s="47"/>
      <c r="M160" s="47"/>
      <c r="N160" s="47"/>
      <c r="O160" s="47"/>
      <c r="P160" s="47"/>
      <c r="Q160" s="47"/>
      <c r="R160" s="47"/>
      <c r="S160" s="47"/>
      <c r="T160" s="47"/>
      <c r="U160" s="47"/>
      <c r="V160" s="47"/>
      <c r="W160" s="47"/>
      <c r="X160" s="47"/>
    </row>
    <row r="161" spans="1:24" ht="15.75" customHeight="1" x14ac:dyDescent="0.3">
      <c r="A161" s="47"/>
      <c r="B161" s="47"/>
      <c r="C161" s="47"/>
      <c r="D161" s="47"/>
      <c r="E161" s="47"/>
      <c r="F161" s="47"/>
      <c r="G161" s="47"/>
      <c r="H161" s="47"/>
      <c r="I161" s="47"/>
      <c r="J161" s="47"/>
      <c r="K161" s="58"/>
      <c r="L161" s="47"/>
      <c r="M161" s="47"/>
      <c r="N161" s="47"/>
      <c r="O161" s="47"/>
      <c r="P161" s="47"/>
      <c r="Q161" s="47"/>
      <c r="R161" s="47"/>
      <c r="S161" s="47"/>
      <c r="T161" s="47"/>
      <c r="U161" s="47"/>
      <c r="V161" s="47"/>
      <c r="W161" s="47"/>
      <c r="X161" s="47"/>
    </row>
    <row r="162" spans="1:24" ht="15.75" customHeight="1" x14ac:dyDescent="0.3">
      <c r="A162" s="47"/>
      <c r="B162" s="47"/>
      <c r="C162" s="47"/>
      <c r="D162" s="47"/>
      <c r="E162" s="47"/>
      <c r="F162" s="47"/>
      <c r="G162" s="47"/>
      <c r="H162" s="47"/>
      <c r="I162" s="47"/>
      <c r="J162" s="47"/>
      <c r="K162" s="58"/>
      <c r="L162" s="47"/>
      <c r="M162" s="47"/>
      <c r="N162" s="47"/>
      <c r="O162" s="47"/>
      <c r="P162" s="47"/>
      <c r="Q162" s="47"/>
      <c r="R162" s="47"/>
      <c r="S162" s="47"/>
      <c r="T162" s="47"/>
      <c r="U162" s="47"/>
      <c r="V162" s="47"/>
      <c r="W162" s="47"/>
      <c r="X162" s="47"/>
    </row>
    <row r="163" spans="1:24" ht="15.75" customHeight="1" x14ac:dyDescent="0.3">
      <c r="A163" s="47"/>
      <c r="B163" s="47"/>
      <c r="C163" s="47"/>
      <c r="D163" s="47"/>
      <c r="E163" s="47"/>
      <c r="F163" s="47"/>
      <c r="G163" s="47"/>
      <c r="H163" s="47"/>
      <c r="I163" s="47"/>
      <c r="J163" s="47"/>
      <c r="K163" s="58"/>
      <c r="L163" s="47"/>
      <c r="M163" s="47"/>
      <c r="N163" s="47"/>
      <c r="O163" s="47"/>
      <c r="P163" s="47"/>
      <c r="Q163" s="47"/>
      <c r="R163" s="47"/>
      <c r="S163" s="47"/>
      <c r="T163" s="47"/>
      <c r="U163" s="47"/>
      <c r="V163" s="47"/>
      <c r="W163" s="47"/>
      <c r="X163" s="47"/>
    </row>
    <row r="164" spans="1:24" ht="15.75" customHeight="1" x14ac:dyDescent="0.3">
      <c r="A164" s="47"/>
      <c r="B164" s="47"/>
      <c r="C164" s="47"/>
      <c r="D164" s="47"/>
      <c r="E164" s="47"/>
      <c r="F164" s="47"/>
      <c r="G164" s="47"/>
      <c r="H164" s="47"/>
      <c r="I164" s="47"/>
      <c r="J164" s="47"/>
      <c r="K164" s="58"/>
      <c r="L164" s="47"/>
      <c r="M164" s="47"/>
      <c r="N164" s="47"/>
      <c r="O164" s="47"/>
      <c r="P164" s="47"/>
      <c r="Q164" s="47"/>
      <c r="R164" s="47"/>
      <c r="S164" s="47"/>
      <c r="T164" s="47"/>
      <c r="U164" s="47"/>
      <c r="V164" s="47"/>
      <c r="W164" s="47"/>
      <c r="X164" s="47"/>
    </row>
    <row r="165" spans="1:24" ht="15.75" customHeight="1" x14ac:dyDescent="0.3">
      <c r="A165" s="47"/>
      <c r="B165" s="47"/>
      <c r="C165" s="47"/>
      <c r="D165" s="47"/>
      <c r="E165" s="47"/>
      <c r="F165" s="47"/>
      <c r="G165" s="47"/>
      <c r="H165" s="47"/>
      <c r="I165" s="47"/>
      <c r="J165" s="47"/>
      <c r="K165" s="58"/>
      <c r="L165" s="47"/>
      <c r="M165" s="47"/>
      <c r="N165" s="47"/>
      <c r="O165" s="47"/>
      <c r="P165" s="47"/>
      <c r="Q165" s="47"/>
      <c r="R165" s="47"/>
      <c r="S165" s="47"/>
      <c r="T165" s="47"/>
      <c r="U165" s="47"/>
      <c r="V165" s="47"/>
      <c r="W165" s="47"/>
      <c r="X165" s="47"/>
    </row>
    <row r="166" spans="1:24" ht="15.75" customHeight="1" x14ac:dyDescent="0.3">
      <c r="A166" s="47"/>
      <c r="B166" s="47"/>
      <c r="C166" s="47"/>
      <c r="D166" s="47"/>
      <c r="E166" s="47"/>
      <c r="F166" s="47"/>
      <c r="G166" s="47"/>
      <c r="H166" s="47"/>
      <c r="I166" s="47"/>
      <c r="J166" s="47"/>
      <c r="K166" s="58"/>
      <c r="L166" s="47"/>
      <c r="M166" s="47"/>
      <c r="N166" s="47"/>
      <c r="O166" s="47"/>
      <c r="P166" s="47"/>
      <c r="Q166" s="47"/>
      <c r="R166" s="47"/>
      <c r="S166" s="47"/>
      <c r="T166" s="47"/>
      <c r="U166" s="47"/>
      <c r="V166" s="47"/>
      <c r="W166" s="47"/>
      <c r="X166" s="47"/>
    </row>
    <row r="167" spans="1:24" ht="15.75" customHeight="1" x14ac:dyDescent="0.3">
      <c r="A167" s="47"/>
      <c r="B167" s="47"/>
      <c r="C167" s="47"/>
      <c r="D167" s="47"/>
      <c r="E167" s="47"/>
      <c r="F167" s="47"/>
      <c r="G167" s="47"/>
      <c r="H167" s="47"/>
      <c r="I167" s="47"/>
      <c r="J167" s="47"/>
      <c r="K167" s="58"/>
      <c r="L167" s="47"/>
      <c r="M167" s="47"/>
      <c r="N167" s="47"/>
      <c r="O167" s="47"/>
      <c r="P167" s="47"/>
      <c r="Q167" s="47"/>
      <c r="R167" s="47"/>
      <c r="S167" s="47"/>
      <c r="T167" s="47"/>
      <c r="U167" s="47"/>
      <c r="V167" s="47"/>
      <c r="W167" s="47"/>
      <c r="X167" s="47"/>
    </row>
    <row r="168" spans="1:24" ht="15.75" customHeight="1" x14ac:dyDescent="0.3">
      <c r="A168" s="47"/>
      <c r="B168" s="47"/>
      <c r="C168" s="47"/>
      <c r="D168" s="47"/>
      <c r="E168" s="47"/>
      <c r="F168" s="47"/>
      <c r="G168" s="47"/>
      <c r="H168" s="47"/>
      <c r="I168" s="47"/>
      <c r="J168" s="47"/>
      <c r="K168" s="58"/>
      <c r="L168" s="47"/>
      <c r="M168" s="47"/>
      <c r="N168" s="47"/>
      <c r="O168" s="47"/>
      <c r="P168" s="47"/>
      <c r="Q168" s="47"/>
      <c r="R168" s="47"/>
      <c r="S168" s="47"/>
      <c r="T168" s="47"/>
      <c r="U168" s="47"/>
      <c r="V168" s="47"/>
      <c r="W168" s="47"/>
      <c r="X168" s="47"/>
    </row>
    <row r="169" spans="1:24" ht="15.75" customHeight="1" x14ac:dyDescent="0.3">
      <c r="A169" s="47"/>
      <c r="B169" s="47"/>
      <c r="C169" s="47"/>
      <c r="D169" s="47"/>
      <c r="E169" s="47"/>
      <c r="F169" s="47"/>
      <c r="G169" s="47"/>
      <c r="H169" s="47"/>
      <c r="I169" s="47"/>
      <c r="J169" s="47"/>
      <c r="K169" s="58"/>
      <c r="L169" s="47"/>
      <c r="M169" s="47"/>
      <c r="N169" s="47"/>
      <c r="O169" s="47"/>
      <c r="P169" s="47"/>
      <c r="Q169" s="47"/>
      <c r="R169" s="47"/>
      <c r="S169" s="47"/>
      <c r="T169" s="47"/>
      <c r="U169" s="47"/>
      <c r="V169" s="47"/>
      <c r="W169" s="47"/>
      <c r="X169" s="47"/>
    </row>
    <row r="170" spans="1:24" ht="15.75" customHeight="1" x14ac:dyDescent="0.3">
      <c r="A170" s="47"/>
      <c r="B170" s="47"/>
      <c r="C170" s="47"/>
      <c r="D170" s="47"/>
      <c r="E170" s="47"/>
      <c r="F170" s="47"/>
      <c r="G170" s="47"/>
      <c r="H170" s="47"/>
      <c r="I170" s="47"/>
      <c r="J170" s="47"/>
      <c r="K170" s="58"/>
      <c r="L170" s="47"/>
      <c r="M170" s="47"/>
      <c r="N170" s="47"/>
      <c r="O170" s="47"/>
      <c r="P170" s="47"/>
      <c r="Q170" s="47"/>
      <c r="R170" s="47"/>
      <c r="S170" s="47"/>
      <c r="T170" s="47"/>
      <c r="U170" s="47"/>
      <c r="V170" s="47"/>
      <c r="W170" s="47"/>
      <c r="X170" s="47"/>
    </row>
    <row r="171" spans="1:24" ht="15.75" customHeight="1" x14ac:dyDescent="0.3">
      <c r="A171" s="47"/>
      <c r="B171" s="47"/>
      <c r="C171" s="47"/>
      <c r="D171" s="47"/>
      <c r="E171" s="47"/>
      <c r="F171" s="47"/>
      <c r="G171" s="47"/>
      <c r="H171" s="47"/>
      <c r="I171" s="47"/>
      <c r="J171" s="47"/>
      <c r="K171" s="58"/>
      <c r="L171" s="47"/>
      <c r="M171" s="47"/>
      <c r="N171" s="47"/>
      <c r="O171" s="47"/>
      <c r="P171" s="47"/>
      <c r="Q171" s="47"/>
      <c r="R171" s="47"/>
      <c r="S171" s="47"/>
      <c r="T171" s="47"/>
      <c r="U171" s="47"/>
      <c r="V171" s="47"/>
      <c r="W171" s="47"/>
      <c r="X171" s="47"/>
    </row>
    <row r="172" spans="1:24" ht="15.75" customHeight="1" x14ac:dyDescent="0.3">
      <c r="A172" s="47"/>
      <c r="B172" s="47"/>
      <c r="C172" s="47"/>
      <c r="D172" s="47"/>
      <c r="E172" s="47"/>
      <c r="F172" s="47"/>
      <c r="G172" s="47"/>
      <c r="H172" s="47"/>
      <c r="I172" s="47"/>
      <c r="J172" s="47"/>
      <c r="K172" s="58"/>
      <c r="L172" s="47"/>
      <c r="M172" s="47"/>
      <c r="N172" s="47"/>
      <c r="O172" s="47"/>
      <c r="P172" s="47"/>
      <c r="Q172" s="47"/>
      <c r="R172" s="47"/>
      <c r="S172" s="47"/>
      <c r="T172" s="47"/>
      <c r="U172" s="47"/>
      <c r="V172" s="47"/>
      <c r="W172" s="47"/>
      <c r="X172" s="47"/>
    </row>
    <row r="173" spans="1:24" ht="15.75" customHeight="1" x14ac:dyDescent="0.3">
      <c r="A173" s="47"/>
      <c r="B173" s="47"/>
      <c r="C173" s="47"/>
      <c r="D173" s="47"/>
      <c r="E173" s="47"/>
      <c r="F173" s="47"/>
      <c r="G173" s="47"/>
      <c r="H173" s="47"/>
      <c r="I173" s="47"/>
      <c r="J173" s="47"/>
      <c r="K173" s="58"/>
      <c r="L173" s="47"/>
      <c r="M173" s="47"/>
      <c r="N173" s="47"/>
      <c r="O173" s="47"/>
      <c r="P173" s="47"/>
      <c r="Q173" s="47"/>
      <c r="R173" s="47"/>
      <c r="S173" s="47"/>
      <c r="T173" s="47"/>
      <c r="U173" s="47"/>
      <c r="V173" s="47"/>
      <c r="W173" s="47"/>
      <c r="X173" s="47"/>
    </row>
    <row r="174" spans="1:24" ht="15.75" customHeight="1" x14ac:dyDescent="0.3">
      <c r="A174" s="47"/>
      <c r="B174" s="47"/>
      <c r="C174" s="47"/>
      <c r="D174" s="47"/>
      <c r="E174" s="47"/>
      <c r="F174" s="47"/>
      <c r="G174" s="47"/>
      <c r="H174" s="47"/>
      <c r="I174" s="47"/>
      <c r="J174" s="47"/>
      <c r="K174" s="58"/>
      <c r="L174" s="47"/>
      <c r="M174" s="47"/>
      <c r="N174" s="47"/>
      <c r="O174" s="47"/>
      <c r="P174" s="47"/>
      <c r="Q174" s="47"/>
      <c r="R174" s="47"/>
      <c r="S174" s="47"/>
      <c r="T174" s="47"/>
      <c r="U174" s="47"/>
      <c r="V174" s="47"/>
      <c r="W174" s="47"/>
      <c r="X174" s="47"/>
    </row>
    <row r="175" spans="1:24" ht="15.75" customHeight="1" x14ac:dyDescent="0.3">
      <c r="A175" s="47"/>
      <c r="B175" s="47"/>
      <c r="C175" s="47"/>
      <c r="D175" s="47"/>
      <c r="E175" s="47"/>
      <c r="F175" s="47"/>
      <c r="G175" s="47"/>
      <c r="H175" s="47"/>
      <c r="I175" s="47"/>
      <c r="J175" s="47"/>
      <c r="K175" s="58"/>
      <c r="L175" s="47"/>
      <c r="M175" s="47"/>
      <c r="N175" s="47"/>
      <c r="O175" s="47"/>
      <c r="P175" s="47"/>
      <c r="Q175" s="47"/>
      <c r="R175" s="47"/>
      <c r="S175" s="47"/>
      <c r="T175" s="47"/>
      <c r="U175" s="47"/>
      <c r="V175" s="47"/>
      <c r="W175" s="47"/>
      <c r="X175" s="47"/>
    </row>
    <row r="176" spans="1:24" ht="15.75" customHeight="1" x14ac:dyDescent="0.3">
      <c r="A176" s="47"/>
      <c r="B176" s="47"/>
      <c r="C176" s="47"/>
      <c r="D176" s="47"/>
      <c r="E176" s="47"/>
      <c r="F176" s="47"/>
      <c r="G176" s="47"/>
      <c r="H176" s="47"/>
      <c r="I176" s="47"/>
      <c r="J176" s="47"/>
      <c r="K176" s="58"/>
      <c r="L176" s="47"/>
      <c r="M176" s="47"/>
      <c r="N176" s="47"/>
      <c r="O176" s="47"/>
      <c r="P176" s="47"/>
      <c r="Q176" s="47"/>
      <c r="R176" s="47"/>
      <c r="S176" s="47"/>
      <c r="T176" s="47"/>
      <c r="U176" s="47"/>
      <c r="V176" s="47"/>
      <c r="W176" s="47"/>
      <c r="X176" s="47"/>
    </row>
    <row r="177" spans="1:24" ht="15.75" customHeight="1" x14ac:dyDescent="0.3">
      <c r="A177" s="47"/>
      <c r="B177" s="47"/>
      <c r="C177" s="47"/>
      <c r="D177" s="47"/>
      <c r="E177" s="47"/>
      <c r="F177" s="47"/>
      <c r="G177" s="47"/>
      <c r="H177" s="47"/>
      <c r="I177" s="47"/>
      <c r="J177" s="47"/>
      <c r="K177" s="58"/>
      <c r="L177" s="47"/>
      <c r="M177" s="47"/>
      <c r="N177" s="47"/>
      <c r="O177" s="47"/>
      <c r="P177" s="47"/>
      <c r="Q177" s="47"/>
      <c r="R177" s="47"/>
      <c r="S177" s="47"/>
      <c r="T177" s="47"/>
      <c r="U177" s="47"/>
      <c r="V177" s="47"/>
      <c r="W177" s="47"/>
      <c r="X177" s="47"/>
    </row>
    <row r="178" spans="1:24" ht="15.75" customHeight="1" x14ac:dyDescent="0.3">
      <c r="A178" s="47"/>
      <c r="B178" s="47"/>
      <c r="C178" s="47"/>
      <c r="D178" s="47"/>
      <c r="E178" s="47"/>
      <c r="F178" s="47"/>
      <c r="G178" s="47"/>
      <c r="H178" s="47"/>
      <c r="I178" s="47"/>
      <c r="J178" s="47"/>
      <c r="K178" s="58"/>
      <c r="L178" s="47"/>
      <c r="M178" s="47"/>
      <c r="N178" s="47"/>
      <c r="O178" s="47"/>
      <c r="P178" s="47"/>
      <c r="Q178" s="47"/>
      <c r="R178" s="47"/>
      <c r="S178" s="47"/>
      <c r="T178" s="47"/>
      <c r="U178" s="47"/>
      <c r="V178" s="47"/>
      <c r="W178" s="47"/>
      <c r="X178" s="47"/>
    </row>
    <row r="179" spans="1:24" ht="15.75" customHeight="1" x14ac:dyDescent="0.3">
      <c r="A179" s="47"/>
      <c r="B179" s="47"/>
      <c r="C179" s="47"/>
      <c r="D179" s="47"/>
      <c r="E179" s="47"/>
      <c r="F179" s="47"/>
      <c r="G179" s="47"/>
      <c r="H179" s="47"/>
      <c r="I179" s="47"/>
      <c r="J179" s="47"/>
      <c r="K179" s="58"/>
      <c r="L179" s="47"/>
      <c r="M179" s="47"/>
      <c r="N179" s="47"/>
      <c r="O179" s="47"/>
      <c r="P179" s="47"/>
      <c r="Q179" s="47"/>
      <c r="R179" s="47"/>
      <c r="S179" s="47"/>
      <c r="T179" s="47"/>
      <c r="U179" s="47"/>
      <c r="V179" s="47"/>
      <c r="W179" s="47"/>
      <c r="X179" s="47"/>
    </row>
    <row r="180" spans="1:24" ht="15.75" customHeight="1" x14ac:dyDescent="0.3">
      <c r="A180" s="47"/>
      <c r="B180" s="47"/>
      <c r="C180" s="47"/>
      <c r="D180" s="47"/>
      <c r="E180" s="47"/>
      <c r="F180" s="47"/>
      <c r="G180" s="47"/>
      <c r="H180" s="47"/>
      <c r="I180" s="47"/>
      <c r="J180" s="47"/>
      <c r="K180" s="58"/>
      <c r="L180" s="47"/>
      <c r="M180" s="47"/>
      <c r="N180" s="47"/>
      <c r="O180" s="47"/>
      <c r="P180" s="47"/>
      <c r="Q180" s="47"/>
      <c r="R180" s="47"/>
      <c r="S180" s="47"/>
      <c r="T180" s="47"/>
      <c r="U180" s="47"/>
      <c r="V180" s="47"/>
      <c r="W180" s="47"/>
      <c r="X180" s="47"/>
    </row>
    <row r="181" spans="1:24" ht="15.75" customHeight="1" x14ac:dyDescent="0.3">
      <c r="A181" s="47"/>
      <c r="B181" s="47"/>
      <c r="C181" s="47"/>
      <c r="D181" s="47"/>
      <c r="E181" s="47"/>
      <c r="F181" s="47"/>
      <c r="G181" s="47"/>
      <c r="H181" s="47"/>
      <c r="I181" s="47"/>
      <c r="J181" s="47"/>
      <c r="K181" s="58"/>
      <c r="L181" s="47"/>
      <c r="M181" s="47"/>
      <c r="N181" s="47"/>
      <c r="O181" s="47"/>
      <c r="P181" s="47"/>
      <c r="Q181" s="47"/>
      <c r="R181" s="47"/>
      <c r="S181" s="47"/>
      <c r="T181" s="47"/>
      <c r="U181" s="47"/>
      <c r="V181" s="47"/>
      <c r="W181" s="47"/>
      <c r="X181" s="47"/>
    </row>
    <row r="182" spans="1:24" ht="15.75" customHeight="1" x14ac:dyDescent="0.3">
      <c r="A182" s="47"/>
      <c r="B182" s="47"/>
      <c r="C182" s="47"/>
      <c r="D182" s="47"/>
      <c r="E182" s="47"/>
      <c r="F182" s="47"/>
      <c r="G182" s="47"/>
      <c r="H182" s="47"/>
      <c r="I182" s="47"/>
      <c r="J182" s="47"/>
      <c r="K182" s="58"/>
      <c r="L182" s="47"/>
      <c r="M182" s="47"/>
      <c r="N182" s="47"/>
      <c r="O182" s="47"/>
      <c r="P182" s="47"/>
      <c r="Q182" s="47"/>
      <c r="R182" s="47"/>
      <c r="S182" s="47"/>
      <c r="T182" s="47"/>
      <c r="U182" s="47"/>
      <c r="V182" s="47"/>
      <c r="W182" s="47"/>
      <c r="X182" s="47"/>
    </row>
    <row r="183" spans="1:24" ht="15.75" customHeight="1" x14ac:dyDescent="0.3">
      <c r="A183" s="47"/>
      <c r="B183" s="47"/>
      <c r="C183" s="47"/>
      <c r="D183" s="47"/>
      <c r="E183" s="47"/>
      <c r="F183" s="47"/>
      <c r="G183" s="47"/>
      <c r="H183" s="47"/>
      <c r="I183" s="47"/>
      <c r="J183" s="47"/>
      <c r="K183" s="58"/>
      <c r="L183" s="47"/>
      <c r="M183" s="47"/>
      <c r="N183" s="47"/>
      <c r="O183" s="47"/>
      <c r="P183" s="47"/>
      <c r="Q183" s="47"/>
      <c r="R183" s="47"/>
      <c r="S183" s="47"/>
      <c r="T183" s="47"/>
      <c r="U183" s="47"/>
      <c r="V183" s="47"/>
      <c r="W183" s="47"/>
      <c r="X183" s="47"/>
    </row>
    <row r="184" spans="1:24" ht="15.75" customHeight="1" x14ac:dyDescent="0.3">
      <c r="A184" s="47"/>
      <c r="B184" s="47"/>
      <c r="C184" s="47"/>
      <c r="D184" s="47"/>
      <c r="E184" s="47"/>
      <c r="F184" s="47"/>
      <c r="G184" s="47"/>
      <c r="H184" s="47"/>
      <c r="I184" s="47"/>
      <c r="J184" s="47"/>
      <c r="K184" s="58"/>
      <c r="L184" s="47"/>
      <c r="M184" s="47"/>
      <c r="N184" s="47"/>
      <c r="O184" s="47"/>
      <c r="P184" s="47"/>
      <c r="Q184" s="47"/>
      <c r="R184" s="47"/>
      <c r="S184" s="47"/>
      <c r="T184" s="47"/>
      <c r="U184" s="47"/>
      <c r="V184" s="47"/>
      <c r="W184" s="47"/>
      <c r="X184" s="47"/>
    </row>
    <row r="185" spans="1:24" ht="15.75" customHeight="1" x14ac:dyDescent="0.3">
      <c r="A185" s="47"/>
      <c r="B185" s="47"/>
      <c r="C185" s="47"/>
      <c r="D185" s="47"/>
      <c r="E185" s="47"/>
      <c r="F185" s="47"/>
      <c r="G185" s="47"/>
      <c r="H185" s="47"/>
      <c r="I185" s="47"/>
      <c r="J185" s="47"/>
      <c r="K185" s="58"/>
      <c r="L185" s="47"/>
      <c r="M185" s="47"/>
      <c r="N185" s="47"/>
      <c r="O185" s="47"/>
      <c r="P185" s="47"/>
      <c r="Q185" s="47"/>
      <c r="R185" s="47"/>
      <c r="S185" s="47"/>
      <c r="T185" s="47"/>
      <c r="U185" s="47"/>
      <c r="V185" s="47"/>
      <c r="W185" s="47"/>
      <c r="X185" s="47"/>
    </row>
    <row r="186" spans="1:24" ht="15.75" customHeight="1" x14ac:dyDescent="0.3">
      <c r="A186" s="47"/>
      <c r="B186" s="47"/>
      <c r="C186" s="47"/>
      <c r="D186" s="47"/>
      <c r="E186" s="47"/>
      <c r="F186" s="47"/>
      <c r="G186" s="47"/>
      <c r="H186" s="47"/>
      <c r="I186" s="47"/>
      <c r="J186" s="47"/>
      <c r="K186" s="58"/>
      <c r="L186" s="47"/>
      <c r="M186" s="47"/>
      <c r="N186" s="47"/>
      <c r="O186" s="47"/>
      <c r="P186" s="47"/>
      <c r="Q186" s="47"/>
      <c r="R186" s="47"/>
      <c r="S186" s="47"/>
      <c r="T186" s="47"/>
      <c r="U186" s="47"/>
      <c r="V186" s="47"/>
      <c r="W186" s="47"/>
      <c r="X186" s="47"/>
    </row>
    <row r="187" spans="1:24" ht="15.75" customHeight="1" x14ac:dyDescent="0.3">
      <c r="A187" s="47"/>
      <c r="B187" s="47"/>
      <c r="C187" s="47"/>
      <c r="D187" s="47"/>
      <c r="E187" s="47"/>
      <c r="F187" s="47"/>
      <c r="G187" s="47"/>
      <c r="H187" s="47"/>
      <c r="I187" s="47"/>
      <c r="J187" s="47"/>
      <c r="K187" s="58"/>
      <c r="L187" s="47"/>
      <c r="M187" s="47"/>
      <c r="N187" s="47"/>
      <c r="O187" s="47"/>
      <c r="P187" s="47"/>
      <c r="Q187" s="47"/>
      <c r="R187" s="47"/>
      <c r="S187" s="47"/>
      <c r="T187" s="47"/>
      <c r="U187" s="47"/>
      <c r="V187" s="47"/>
      <c r="W187" s="47"/>
      <c r="X187" s="47"/>
    </row>
    <row r="188" spans="1:24" ht="15.75" customHeight="1" x14ac:dyDescent="0.3">
      <c r="A188" s="47"/>
      <c r="B188" s="47"/>
      <c r="C188" s="47"/>
      <c r="D188" s="47"/>
      <c r="E188" s="47"/>
      <c r="F188" s="47"/>
      <c r="G188" s="47"/>
      <c r="H188" s="47"/>
      <c r="I188" s="47"/>
      <c r="J188" s="47"/>
      <c r="K188" s="58"/>
      <c r="L188" s="47"/>
      <c r="M188" s="47"/>
      <c r="N188" s="47"/>
      <c r="O188" s="47"/>
      <c r="P188" s="47"/>
      <c r="Q188" s="47"/>
      <c r="R188" s="47"/>
      <c r="S188" s="47"/>
      <c r="T188" s="47"/>
      <c r="U188" s="47"/>
      <c r="V188" s="47"/>
      <c r="W188" s="47"/>
      <c r="X188" s="47"/>
    </row>
    <row r="189" spans="1:24" ht="15.75" customHeight="1" x14ac:dyDescent="0.3">
      <c r="A189" s="47"/>
      <c r="B189" s="47"/>
      <c r="C189" s="47"/>
      <c r="D189" s="47"/>
      <c r="E189" s="47"/>
      <c r="F189" s="47"/>
      <c r="G189" s="47"/>
      <c r="H189" s="47"/>
      <c r="I189" s="47"/>
      <c r="J189" s="47"/>
      <c r="K189" s="58"/>
      <c r="L189" s="47"/>
      <c r="M189" s="47"/>
      <c r="N189" s="47"/>
      <c r="O189" s="47"/>
      <c r="P189" s="47"/>
      <c r="Q189" s="47"/>
      <c r="R189" s="47"/>
      <c r="S189" s="47"/>
      <c r="T189" s="47"/>
      <c r="U189" s="47"/>
      <c r="V189" s="47"/>
      <c r="W189" s="47"/>
      <c r="X189" s="47"/>
    </row>
    <row r="190" spans="1:24" ht="15.75" customHeight="1" x14ac:dyDescent="0.3">
      <c r="A190" s="47"/>
      <c r="B190" s="47"/>
      <c r="C190" s="47"/>
      <c r="D190" s="47"/>
      <c r="E190" s="47"/>
      <c r="F190" s="47"/>
      <c r="G190" s="47"/>
      <c r="H190" s="47"/>
      <c r="I190" s="47"/>
      <c r="J190" s="47"/>
      <c r="K190" s="58"/>
      <c r="L190" s="47"/>
      <c r="M190" s="47"/>
      <c r="N190" s="47"/>
      <c r="O190" s="47"/>
      <c r="P190" s="47"/>
      <c r="Q190" s="47"/>
      <c r="R190" s="47"/>
      <c r="S190" s="47"/>
      <c r="T190" s="47"/>
      <c r="U190" s="47"/>
      <c r="V190" s="47"/>
      <c r="W190" s="47"/>
      <c r="X190" s="47"/>
    </row>
    <row r="191" spans="1:24" ht="15.75" customHeight="1" x14ac:dyDescent="0.3">
      <c r="A191" s="47"/>
      <c r="B191" s="47"/>
      <c r="C191" s="47"/>
      <c r="D191" s="47"/>
      <c r="E191" s="47"/>
      <c r="F191" s="47"/>
      <c r="G191" s="47"/>
      <c r="H191" s="47"/>
      <c r="I191" s="47"/>
      <c r="J191" s="47"/>
      <c r="K191" s="58"/>
      <c r="L191" s="47"/>
      <c r="M191" s="47"/>
      <c r="N191" s="47"/>
      <c r="O191" s="47"/>
      <c r="P191" s="47"/>
      <c r="Q191" s="47"/>
      <c r="R191" s="47"/>
      <c r="S191" s="47"/>
      <c r="T191" s="47"/>
      <c r="U191" s="47"/>
      <c r="V191" s="47"/>
      <c r="W191" s="47"/>
      <c r="X191" s="47"/>
    </row>
    <row r="192" spans="1:24" ht="15.75" customHeight="1" x14ac:dyDescent="0.3">
      <c r="A192" s="47"/>
      <c r="B192" s="47"/>
      <c r="C192" s="47"/>
      <c r="D192" s="47"/>
      <c r="E192" s="47"/>
      <c r="F192" s="47"/>
      <c r="G192" s="47"/>
      <c r="H192" s="47"/>
      <c r="I192" s="47"/>
      <c r="J192" s="47"/>
      <c r="K192" s="58"/>
      <c r="L192" s="47"/>
      <c r="M192" s="47"/>
      <c r="N192" s="47"/>
      <c r="O192" s="47"/>
      <c r="P192" s="47"/>
      <c r="Q192" s="47"/>
      <c r="R192" s="47"/>
      <c r="S192" s="47"/>
      <c r="T192" s="47"/>
      <c r="U192" s="47"/>
      <c r="V192" s="47"/>
      <c r="W192" s="47"/>
      <c r="X192" s="47"/>
    </row>
    <row r="193" spans="1:24" ht="15.75" customHeight="1" x14ac:dyDescent="0.3">
      <c r="A193" s="47"/>
      <c r="B193" s="47"/>
      <c r="C193" s="47"/>
      <c r="D193" s="47"/>
      <c r="E193" s="47"/>
      <c r="F193" s="47"/>
      <c r="G193" s="47"/>
      <c r="H193" s="47"/>
      <c r="I193" s="47"/>
      <c r="J193" s="47"/>
      <c r="K193" s="58"/>
      <c r="L193" s="47"/>
      <c r="M193" s="47"/>
      <c r="N193" s="47"/>
      <c r="O193" s="47"/>
      <c r="P193" s="47"/>
      <c r="Q193" s="47"/>
      <c r="R193" s="47"/>
      <c r="S193" s="47"/>
      <c r="T193" s="47"/>
      <c r="U193" s="47"/>
      <c r="V193" s="47"/>
      <c r="W193" s="47"/>
      <c r="X193" s="47"/>
    </row>
    <row r="194" spans="1:24" ht="15.75" customHeight="1" x14ac:dyDescent="0.3">
      <c r="A194" s="47"/>
      <c r="B194" s="47"/>
      <c r="C194" s="47"/>
      <c r="D194" s="47"/>
      <c r="E194" s="47"/>
      <c r="F194" s="47"/>
      <c r="G194" s="47"/>
      <c r="H194" s="47"/>
      <c r="I194" s="47"/>
      <c r="J194" s="47"/>
      <c r="K194" s="58"/>
      <c r="L194" s="47"/>
      <c r="M194" s="47"/>
      <c r="N194" s="47"/>
      <c r="O194" s="47"/>
      <c r="P194" s="47"/>
      <c r="Q194" s="47"/>
      <c r="R194" s="47"/>
      <c r="S194" s="47"/>
      <c r="T194" s="47"/>
      <c r="U194" s="47"/>
      <c r="V194" s="47"/>
      <c r="W194" s="47"/>
      <c r="X194" s="47"/>
    </row>
    <row r="195" spans="1:24" ht="15.75" customHeight="1" x14ac:dyDescent="0.3">
      <c r="A195" s="47"/>
      <c r="B195" s="47"/>
      <c r="C195" s="47"/>
      <c r="D195" s="47"/>
      <c r="E195" s="47"/>
      <c r="F195" s="47"/>
      <c r="G195" s="47"/>
      <c r="H195" s="47"/>
      <c r="I195" s="47"/>
      <c r="J195" s="47"/>
      <c r="K195" s="58"/>
      <c r="L195" s="47"/>
      <c r="M195" s="47"/>
      <c r="N195" s="47"/>
      <c r="O195" s="47"/>
      <c r="P195" s="47"/>
      <c r="Q195" s="47"/>
      <c r="R195" s="47"/>
      <c r="S195" s="47"/>
      <c r="T195" s="47"/>
      <c r="U195" s="47"/>
      <c r="V195" s="47"/>
      <c r="W195" s="47"/>
      <c r="X195" s="47"/>
    </row>
    <row r="196" spans="1:24" ht="15.75" customHeight="1" x14ac:dyDescent="0.3">
      <c r="A196" s="47"/>
      <c r="B196" s="47"/>
      <c r="C196" s="47"/>
      <c r="D196" s="47"/>
      <c r="E196" s="47"/>
      <c r="F196" s="47"/>
      <c r="G196" s="47"/>
      <c r="H196" s="47"/>
      <c r="I196" s="47"/>
      <c r="J196" s="47"/>
      <c r="K196" s="58"/>
      <c r="L196" s="47"/>
      <c r="M196" s="47"/>
      <c r="N196" s="47"/>
      <c r="O196" s="47"/>
      <c r="P196" s="47"/>
      <c r="Q196" s="47"/>
      <c r="R196" s="47"/>
      <c r="S196" s="47"/>
      <c r="T196" s="47"/>
      <c r="U196" s="47"/>
      <c r="V196" s="47"/>
      <c r="W196" s="47"/>
      <c r="X196" s="47"/>
    </row>
    <row r="197" spans="1:24" ht="15.75" customHeight="1" x14ac:dyDescent="0.3">
      <c r="A197" s="47"/>
      <c r="B197" s="47"/>
      <c r="C197" s="47"/>
      <c r="D197" s="47"/>
      <c r="E197" s="47"/>
      <c r="F197" s="47"/>
      <c r="G197" s="47"/>
      <c r="H197" s="47"/>
      <c r="I197" s="47"/>
      <c r="J197" s="47"/>
      <c r="K197" s="58"/>
      <c r="L197" s="47"/>
      <c r="M197" s="47"/>
      <c r="N197" s="47"/>
      <c r="O197" s="47"/>
      <c r="P197" s="47"/>
      <c r="Q197" s="47"/>
      <c r="R197" s="47"/>
      <c r="S197" s="47"/>
      <c r="T197" s="47"/>
      <c r="U197" s="47"/>
      <c r="V197" s="47"/>
      <c r="W197" s="47"/>
      <c r="X197" s="47"/>
    </row>
    <row r="198" spans="1:24" ht="15.75" customHeight="1" x14ac:dyDescent="0.3">
      <c r="A198" s="47"/>
      <c r="B198" s="47"/>
      <c r="C198" s="47"/>
      <c r="D198" s="47"/>
      <c r="E198" s="47"/>
      <c r="F198" s="47"/>
      <c r="G198" s="47"/>
      <c r="H198" s="47"/>
      <c r="I198" s="47"/>
      <c r="J198" s="47"/>
      <c r="K198" s="58"/>
      <c r="L198" s="47"/>
      <c r="M198" s="47"/>
      <c r="N198" s="47"/>
      <c r="O198" s="47"/>
      <c r="P198" s="47"/>
      <c r="Q198" s="47"/>
      <c r="R198" s="47"/>
      <c r="S198" s="47"/>
      <c r="T198" s="47"/>
      <c r="U198" s="47"/>
      <c r="V198" s="47"/>
      <c r="W198" s="47"/>
      <c r="X198" s="47"/>
    </row>
    <row r="199" spans="1:24" ht="15.75" customHeight="1" x14ac:dyDescent="0.3">
      <c r="A199" s="47"/>
      <c r="B199" s="47"/>
      <c r="C199" s="47"/>
      <c r="D199" s="47"/>
      <c r="E199" s="47"/>
      <c r="F199" s="47"/>
      <c r="G199" s="47"/>
      <c r="H199" s="47"/>
      <c r="I199" s="47"/>
      <c r="J199" s="47"/>
      <c r="K199" s="58"/>
      <c r="L199" s="47"/>
      <c r="M199" s="47"/>
      <c r="N199" s="47"/>
      <c r="O199" s="47"/>
      <c r="P199" s="47"/>
      <c r="Q199" s="47"/>
      <c r="R199" s="47"/>
      <c r="S199" s="47"/>
      <c r="T199" s="47"/>
      <c r="U199" s="47"/>
      <c r="V199" s="47"/>
      <c r="W199" s="47"/>
      <c r="X199" s="47"/>
    </row>
    <row r="200" spans="1:24" ht="15.75" customHeight="1" x14ac:dyDescent="0.3">
      <c r="A200" s="47"/>
      <c r="B200" s="47"/>
      <c r="C200" s="47"/>
      <c r="D200" s="47"/>
      <c r="E200" s="47"/>
      <c r="F200" s="47"/>
      <c r="G200" s="47"/>
      <c r="H200" s="47"/>
      <c r="I200" s="47"/>
      <c r="J200" s="47"/>
      <c r="K200" s="58"/>
      <c r="L200" s="47"/>
      <c r="M200" s="47"/>
      <c r="N200" s="47"/>
      <c r="O200" s="47"/>
      <c r="P200" s="47"/>
      <c r="Q200" s="47"/>
      <c r="R200" s="47"/>
      <c r="S200" s="47"/>
      <c r="T200" s="47"/>
      <c r="U200" s="47"/>
      <c r="V200" s="47"/>
      <c r="W200" s="47"/>
      <c r="X200" s="47"/>
    </row>
    <row r="201" spans="1:24" ht="15.75" customHeight="1" x14ac:dyDescent="0.3">
      <c r="A201" s="47"/>
      <c r="B201" s="47"/>
      <c r="C201" s="47"/>
      <c r="D201" s="47"/>
      <c r="E201" s="47"/>
      <c r="F201" s="47"/>
      <c r="G201" s="47"/>
      <c r="H201" s="47"/>
      <c r="I201" s="47"/>
      <c r="J201" s="47"/>
      <c r="K201" s="58"/>
      <c r="L201" s="47"/>
      <c r="M201" s="47"/>
      <c r="N201" s="47"/>
      <c r="O201" s="47"/>
      <c r="P201" s="47"/>
      <c r="Q201" s="47"/>
      <c r="R201" s="47"/>
      <c r="S201" s="47"/>
      <c r="T201" s="47"/>
      <c r="U201" s="47"/>
      <c r="V201" s="47"/>
      <c r="W201" s="47"/>
      <c r="X201" s="47"/>
    </row>
    <row r="202" spans="1:24" ht="15.75" customHeight="1" x14ac:dyDescent="0.3">
      <c r="A202" s="47"/>
      <c r="B202" s="47"/>
      <c r="C202" s="47"/>
      <c r="D202" s="47"/>
      <c r="E202" s="47"/>
      <c r="F202" s="47"/>
      <c r="G202" s="47"/>
      <c r="H202" s="47"/>
      <c r="I202" s="47"/>
      <c r="J202" s="47"/>
      <c r="K202" s="58"/>
      <c r="L202" s="47"/>
      <c r="M202" s="47"/>
      <c r="N202" s="47"/>
      <c r="O202" s="47"/>
      <c r="P202" s="47"/>
      <c r="Q202" s="47"/>
      <c r="R202" s="47"/>
      <c r="S202" s="47"/>
      <c r="T202" s="47"/>
      <c r="U202" s="47"/>
      <c r="V202" s="47"/>
      <c r="W202" s="47"/>
      <c r="X202" s="47"/>
    </row>
    <row r="203" spans="1:24" ht="15.75" customHeight="1" x14ac:dyDescent="0.3">
      <c r="A203" s="47"/>
      <c r="B203" s="47"/>
      <c r="C203" s="47"/>
      <c r="D203" s="47"/>
      <c r="E203" s="47"/>
      <c r="F203" s="47"/>
      <c r="G203" s="47"/>
      <c r="H203" s="47"/>
      <c r="I203" s="47"/>
      <c r="J203" s="47"/>
      <c r="K203" s="58"/>
      <c r="L203" s="47"/>
      <c r="M203" s="47"/>
      <c r="N203" s="47"/>
      <c r="O203" s="47"/>
      <c r="P203" s="47"/>
      <c r="Q203" s="47"/>
      <c r="R203" s="47"/>
      <c r="S203" s="47"/>
      <c r="T203" s="47"/>
      <c r="U203" s="47"/>
      <c r="V203" s="47"/>
      <c r="W203" s="47"/>
      <c r="X203" s="47"/>
    </row>
    <row r="204" spans="1:24" ht="15.75" customHeight="1" x14ac:dyDescent="0.3">
      <c r="A204" s="47"/>
      <c r="B204" s="47"/>
      <c r="C204" s="47"/>
      <c r="D204" s="47"/>
      <c r="E204" s="47"/>
      <c r="F204" s="47"/>
      <c r="G204" s="47"/>
      <c r="H204" s="47"/>
      <c r="I204" s="47"/>
      <c r="J204" s="47"/>
      <c r="K204" s="58"/>
      <c r="L204" s="47"/>
      <c r="M204" s="47"/>
      <c r="N204" s="47"/>
      <c r="O204" s="47"/>
      <c r="P204" s="47"/>
      <c r="Q204" s="47"/>
      <c r="R204" s="47"/>
      <c r="S204" s="47"/>
      <c r="T204" s="47"/>
      <c r="U204" s="47"/>
      <c r="V204" s="47"/>
      <c r="W204" s="47"/>
      <c r="X204" s="47"/>
    </row>
    <row r="205" spans="1:24" ht="15.75" customHeight="1" x14ac:dyDescent="0.3">
      <c r="A205" s="47"/>
      <c r="B205" s="47"/>
      <c r="C205" s="47"/>
      <c r="D205" s="47"/>
      <c r="E205" s="47"/>
      <c r="F205" s="47"/>
      <c r="G205" s="47"/>
      <c r="H205" s="47"/>
      <c r="I205" s="47"/>
      <c r="J205" s="47"/>
      <c r="K205" s="58"/>
      <c r="L205" s="47"/>
      <c r="M205" s="47"/>
      <c r="N205" s="47"/>
      <c r="O205" s="47"/>
      <c r="P205" s="47"/>
      <c r="Q205" s="47"/>
      <c r="R205" s="47"/>
      <c r="S205" s="47"/>
      <c r="T205" s="47"/>
      <c r="U205" s="47"/>
      <c r="V205" s="47"/>
      <c r="W205" s="47"/>
      <c r="X205" s="47"/>
    </row>
    <row r="206" spans="1:24" ht="15.75" customHeight="1" x14ac:dyDescent="0.3">
      <c r="A206" s="47"/>
      <c r="B206" s="47"/>
      <c r="C206" s="47"/>
      <c r="D206" s="47"/>
      <c r="E206" s="47"/>
      <c r="F206" s="47"/>
      <c r="G206" s="47"/>
      <c r="H206" s="47"/>
      <c r="I206" s="47"/>
      <c r="J206" s="47"/>
      <c r="K206" s="58"/>
      <c r="L206" s="47"/>
      <c r="M206" s="47"/>
      <c r="N206" s="47"/>
      <c r="O206" s="47"/>
      <c r="P206" s="47"/>
      <c r="Q206" s="47"/>
      <c r="R206" s="47"/>
      <c r="S206" s="47"/>
      <c r="T206" s="47"/>
      <c r="U206" s="47"/>
      <c r="V206" s="47"/>
      <c r="W206" s="47"/>
      <c r="X206" s="47"/>
    </row>
    <row r="207" spans="1:24" ht="15.75" customHeight="1" x14ac:dyDescent="0.3">
      <c r="A207" s="47"/>
      <c r="B207" s="47"/>
      <c r="C207" s="47"/>
      <c r="D207" s="47"/>
      <c r="E207" s="47"/>
      <c r="F207" s="47"/>
      <c r="G207" s="47"/>
      <c r="H207" s="47"/>
      <c r="I207" s="47"/>
      <c r="J207" s="47"/>
      <c r="K207" s="58"/>
      <c r="L207" s="47"/>
      <c r="M207" s="47"/>
      <c r="N207" s="47"/>
      <c r="O207" s="47"/>
      <c r="P207" s="47"/>
      <c r="Q207" s="47"/>
      <c r="R207" s="47"/>
      <c r="S207" s="47"/>
      <c r="T207" s="47"/>
      <c r="U207" s="47"/>
      <c r="V207" s="47"/>
      <c r="W207" s="47"/>
      <c r="X207" s="47"/>
    </row>
    <row r="208" spans="1:24" ht="15.75" customHeight="1" x14ac:dyDescent="0.3">
      <c r="A208" s="47"/>
      <c r="B208" s="47"/>
      <c r="C208" s="47"/>
      <c r="D208" s="47"/>
      <c r="E208" s="47"/>
      <c r="F208" s="47"/>
      <c r="G208" s="47"/>
      <c r="H208" s="47"/>
      <c r="I208" s="47"/>
      <c r="J208" s="47"/>
      <c r="K208" s="58"/>
      <c r="L208" s="47"/>
      <c r="M208" s="47"/>
      <c r="N208" s="47"/>
      <c r="O208" s="47"/>
      <c r="P208" s="47"/>
      <c r="Q208" s="47"/>
      <c r="R208" s="47"/>
      <c r="S208" s="47"/>
      <c r="T208" s="47"/>
      <c r="U208" s="47"/>
      <c r="V208" s="47"/>
      <c r="W208" s="47"/>
      <c r="X208" s="47"/>
    </row>
    <row r="209" spans="1:24" ht="15.75" customHeight="1" x14ac:dyDescent="0.3">
      <c r="A209" s="47"/>
      <c r="B209" s="47"/>
      <c r="C209" s="47"/>
      <c r="D209" s="47"/>
      <c r="E209" s="47"/>
      <c r="F209" s="47"/>
      <c r="G209" s="47"/>
      <c r="H209" s="47"/>
      <c r="I209" s="47"/>
      <c r="J209" s="47"/>
      <c r="K209" s="58"/>
      <c r="L209" s="47"/>
      <c r="M209" s="47"/>
      <c r="N209" s="47"/>
      <c r="O209" s="47"/>
      <c r="P209" s="47"/>
      <c r="Q209" s="47"/>
      <c r="R209" s="47"/>
      <c r="S209" s="47"/>
      <c r="T209" s="47"/>
      <c r="U209" s="47"/>
      <c r="V209" s="47"/>
      <c r="W209" s="47"/>
      <c r="X209" s="47"/>
    </row>
    <row r="210" spans="1:24" ht="15.75" customHeight="1" x14ac:dyDescent="0.3">
      <c r="A210" s="47"/>
      <c r="B210" s="47"/>
      <c r="C210" s="47"/>
      <c r="D210" s="47"/>
      <c r="E210" s="47"/>
      <c r="F210" s="47"/>
      <c r="G210" s="47"/>
      <c r="H210" s="47"/>
      <c r="I210" s="47"/>
      <c r="J210" s="47"/>
      <c r="K210" s="58"/>
      <c r="L210" s="47"/>
      <c r="M210" s="47"/>
      <c r="N210" s="47"/>
      <c r="O210" s="47"/>
      <c r="P210" s="47"/>
      <c r="Q210" s="47"/>
      <c r="R210" s="47"/>
      <c r="S210" s="47"/>
      <c r="T210" s="47"/>
      <c r="U210" s="47"/>
      <c r="V210" s="47"/>
      <c r="W210" s="47"/>
      <c r="X210" s="47"/>
    </row>
    <row r="211" spans="1:24" ht="15.75" customHeight="1" x14ac:dyDescent="0.3">
      <c r="A211" s="47"/>
      <c r="B211" s="47"/>
      <c r="C211" s="47"/>
      <c r="D211" s="47"/>
      <c r="E211" s="47"/>
      <c r="F211" s="47"/>
      <c r="G211" s="47"/>
      <c r="H211" s="47"/>
      <c r="I211" s="47"/>
      <c r="J211" s="47"/>
      <c r="K211" s="58"/>
      <c r="L211" s="47"/>
      <c r="M211" s="47"/>
      <c r="N211" s="47"/>
      <c r="O211" s="47"/>
      <c r="P211" s="47"/>
      <c r="Q211" s="47"/>
      <c r="R211" s="47"/>
      <c r="S211" s="47"/>
      <c r="T211" s="47"/>
      <c r="U211" s="47"/>
      <c r="V211" s="47"/>
      <c r="W211" s="47"/>
      <c r="X211" s="47"/>
    </row>
    <row r="212" spans="1:24" ht="15.75" customHeight="1" x14ac:dyDescent="0.3">
      <c r="A212" s="47"/>
      <c r="B212" s="47"/>
      <c r="C212" s="47"/>
      <c r="D212" s="47"/>
      <c r="E212" s="47"/>
      <c r="F212" s="47"/>
      <c r="G212" s="47"/>
      <c r="H212" s="47"/>
      <c r="I212" s="47"/>
      <c r="J212" s="47"/>
      <c r="K212" s="58"/>
      <c r="L212" s="47"/>
      <c r="M212" s="47"/>
      <c r="N212" s="47"/>
      <c r="O212" s="47"/>
      <c r="P212" s="47"/>
      <c r="Q212" s="47"/>
      <c r="R212" s="47"/>
      <c r="S212" s="47"/>
      <c r="T212" s="47"/>
      <c r="U212" s="47"/>
      <c r="V212" s="47"/>
      <c r="W212" s="47"/>
      <c r="X212" s="47"/>
    </row>
    <row r="213" spans="1:24" ht="15.75" customHeight="1" x14ac:dyDescent="0.3">
      <c r="A213" s="47"/>
      <c r="B213" s="47"/>
      <c r="C213" s="47"/>
      <c r="D213" s="47"/>
      <c r="E213" s="47"/>
      <c r="F213" s="47"/>
      <c r="G213" s="47"/>
      <c r="H213" s="47"/>
      <c r="I213" s="47"/>
      <c r="J213" s="47"/>
      <c r="K213" s="58"/>
      <c r="L213" s="47"/>
      <c r="M213" s="47"/>
      <c r="N213" s="47"/>
      <c r="O213" s="47"/>
      <c r="P213" s="47"/>
      <c r="Q213" s="47"/>
      <c r="R213" s="47"/>
      <c r="S213" s="47"/>
      <c r="T213" s="47"/>
      <c r="U213" s="47"/>
      <c r="V213" s="47"/>
      <c r="W213" s="47"/>
      <c r="X213" s="47"/>
    </row>
    <row r="214" spans="1:24" ht="15.75" customHeight="1" x14ac:dyDescent="0.3">
      <c r="A214" s="47"/>
      <c r="B214" s="47"/>
      <c r="C214" s="47"/>
      <c r="D214" s="47"/>
      <c r="E214" s="47"/>
      <c r="F214" s="47"/>
      <c r="G214" s="47"/>
      <c r="H214" s="47"/>
      <c r="I214" s="47"/>
      <c r="J214" s="47"/>
      <c r="K214" s="58"/>
      <c r="L214" s="47"/>
      <c r="M214" s="47"/>
      <c r="N214" s="47"/>
      <c r="O214" s="47"/>
      <c r="P214" s="47"/>
      <c r="Q214" s="47"/>
      <c r="R214" s="47"/>
      <c r="S214" s="47"/>
      <c r="T214" s="47"/>
      <c r="U214" s="47"/>
      <c r="V214" s="47"/>
      <c r="W214" s="47"/>
      <c r="X214" s="47"/>
    </row>
    <row r="215" spans="1:24" ht="15.75" customHeight="1" x14ac:dyDescent="0.3">
      <c r="A215" s="47"/>
      <c r="B215" s="47"/>
      <c r="C215" s="47"/>
      <c r="D215" s="47"/>
      <c r="E215" s="47"/>
      <c r="F215" s="47"/>
      <c r="G215" s="47"/>
      <c r="H215" s="47"/>
      <c r="I215" s="47"/>
      <c r="J215" s="47"/>
      <c r="K215" s="58"/>
      <c r="L215" s="47"/>
      <c r="M215" s="47"/>
      <c r="N215" s="47"/>
      <c r="O215" s="47"/>
      <c r="P215" s="47"/>
      <c r="Q215" s="47"/>
      <c r="R215" s="47"/>
      <c r="S215" s="47"/>
      <c r="T215" s="47"/>
      <c r="U215" s="47"/>
      <c r="V215" s="47"/>
      <c r="W215" s="47"/>
      <c r="X215" s="47"/>
    </row>
    <row r="216" spans="1:24" ht="15.75" customHeight="1" x14ac:dyDescent="0.3">
      <c r="A216" s="47"/>
      <c r="B216" s="47"/>
      <c r="C216" s="47"/>
      <c r="D216" s="47"/>
      <c r="E216" s="47"/>
      <c r="F216" s="47"/>
      <c r="G216" s="47"/>
      <c r="H216" s="47"/>
      <c r="I216" s="47"/>
      <c r="J216" s="47"/>
      <c r="K216" s="58"/>
      <c r="L216" s="47"/>
      <c r="M216" s="47"/>
      <c r="N216" s="47"/>
      <c r="O216" s="47"/>
      <c r="P216" s="47"/>
      <c r="Q216" s="47"/>
      <c r="R216" s="47"/>
      <c r="S216" s="47"/>
      <c r="T216" s="47"/>
      <c r="U216" s="47"/>
      <c r="V216" s="47"/>
      <c r="W216" s="47"/>
      <c r="X216" s="47"/>
    </row>
    <row r="217" spans="1:24" ht="15.75" customHeight="1" x14ac:dyDescent="0.3">
      <c r="A217" s="47"/>
      <c r="B217" s="47"/>
      <c r="C217" s="47"/>
      <c r="D217" s="47"/>
      <c r="E217" s="47"/>
      <c r="F217" s="47"/>
      <c r="G217" s="47"/>
      <c r="H217" s="47"/>
      <c r="I217" s="47"/>
      <c r="J217" s="47"/>
      <c r="K217" s="58"/>
      <c r="L217" s="47"/>
      <c r="M217" s="47"/>
      <c r="N217" s="47"/>
      <c r="O217" s="47"/>
      <c r="P217" s="47"/>
      <c r="Q217" s="47"/>
      <c r="R217" s="47"/>
      <c r="S217" s="47"/>
      <c r="T217" s="47"/>
      <c r="U217" s="47"/>
      <c r="V217" s="47"/>
      <c r="W217" s="47"/>
      <c r="X217" s="47"/>
    </row>
    <row r="218" spans="1:24" ht="15.75" customHeight="1" x14ac:dyDescent="0.3">
      <c r="A218" s="47"/>
      <c r="B218" s="47"/>
      <c r="C218" s="47"/>
      <c r="D218" s="47"/>
      <c r="E218" s="47"/>
      <c r="F218" s="47"/>
      <c r="G218" s="47"/>
      <c r="H218" s="47"/>
      <c r="I218" s="47"/>
      <c r="J218" s="47"/>
      <c r="K218" s="58"/>
      <c r="L218" s="47"/>
      <c r="M218" s="47"/>
      <c r="N218" s="47"/>
      <c r="O218" s="47"/>
      <c r="P218" s="47"/>
      <c r="Q218" s="47"/>
      <c r="R218" s="47"/>
      <c r="S218" s="47"/>
      <c r="T218" s="47"/>
      <c r="U218" s="47"/>
      <c r="V218" s="47"/>
      <c r="W218" s="47"/>
      <c r="X218" s="47"/>
    </row>
    <row r="219" spans="1:24" ht="15.75" customHeight="1" x14ac:dyDescent="0.3">
      <c r="A219" s="47"/>
      <c r="B219" s="47"/>
      <c r="C219" s="47"/>
      <c r="D219" s="47"/>
      <c r="E219" s="47"/>
      <c r="F219" s="47"/>
      <c r="G219" s="47"/>
      <c r="H219" s="47"/>
      <c r="I219" s="47"/>
      <c r="J219" s="47"/>
      <c r="K219" s="58"/>
      <c r="L219" s="47"/>
      <c r="M219" s="47"/>
      <c r="N219" s="47"/>
      <c r="O219" s="47"/>
      <c r="P219" s="47"/>
      <c r="Q219" s="47"/>
      <c r="R219" s="47"/>
      <c r="S219" s="47"/>
      <c r="T219" s="47"/>
      <c r="U219" s="47"/>
      <c r="V219" s="47"/>
      <c r="W219" s="47"/>
      <c r="X219" s="47"/>
    </row>
    <row r="220" spans="1:24" ht="15.75" customHeight="1" x14ac:dyDescent="0.3">
      <c r="A220" s="47"/>
      <c r="B220" s="47"/>
      <c r="C220" s="47"/>
      <c r="D220" s="47"/>
      <c r="E220" s="47"/>
      <c r="F220" s="47"/>
      <c r="G220" s="47"/>
      <c r="H220" s="47"/>
      <c r="I220" s="47"/>
      <c r="J220" s="47"/>
      <c r="K220" s="58"/>
      <c r="L220" s="47"/>
      <c r="M220" s="47"/>
      <c r="N220" s="47"/>
      <c r="O220" s="47"/>
      <c r="P220" s="47"/>
      <c r="Q220" s="47"/>
      <c r="R220" s="47"/>
      <c r="S220" s="47"/>
      <c r="T220" s="47"/>
      <c r="U220" s="47"/>
      <c r="V220" s="47"/>
      <c r="W220" s="47"/>
      <c r="X220" s="47"/>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3">
    <dataValidation type="list" allowBlank="1" showErrorMessage="1" sqref="J2:J100" xr:uid="{00000000-0002-0000-0E00-000000000000}">
      <formula1>"Contractor Facility,Customer Facility,Both"</formula1>
    </dataValidation>
    <dataValidation type="list" allowBlank="1" showErrorMessage="1" sqref="K2:K100" xr:uid="{00000000-0002-0000-0E00-000001000000}">
      <formula1>"Domestic,Overseas,Worldwide"</formula1>
    </dataValidation>
    <dataValidation type="list" allowBlank="1" showErrorMessage="1" sqref="E2:E100 I2:I100" xr:uid="{00000000-0002-0000-0E00-000002000000}">
      <formula1>"Yes,No"</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17.26953125" customWidth="1"/>
    <col min="2" max="5" width="12.7265625" customWidth="1"/>
    <col min="6" max="6" width="8.453125" customWidth="1"/>
    <col min="7" max="23" width="12.7265625" customWidth="1"/>
    <col min="24" max="28" width="8.453125" customWidth="1"/>
  </cols>
  <sheetData>
    <row r="1" spans="1:28" ht="86.4" x14ac:dyDescent="0.25">
      <c r="A1" s="37" t="s">
        <v>160</v>
      </c>
      <c r="B1" s="37" t="s">
        <v>161</v>
      </c>
      <c r="C1" s="37" t="s">
        <v>162</v>
      </c>
      <c r="D1" s="37" t="s">
        <v>241</v>
      </c>
      <c r="E1" s="37" t="s">
        <v>242</v>
      </c>
      <c r="F1" s="37" t="s">
        <v>243</v>
      </c>
      <c r="G1" s="37" t="s">
        <v>244</v>
      </c>
      <c r="H1" s="37" t="s">
        <v>245</v>
      </c>
      <c r="I1" s="37" t="s">
        <v>265</v>
      </c>
      <c r="J1" s="37" t="s">
        <v>266</v>
      </c>
      <c r="K1" s="37" t="s">
        <v>267</v>
      </c>
      <c r="L1" s="42" t="s">
        <v>170</v>
      </c>
      <c r="M1" s="41" t="s">
        <v>122</v>
      </c>
      <c r="N1" s="41" t="s">
        <v>171</v>
      </c>
      <c r="O1" s="37" t="s">
        <v>172</v>
      </c>
      <c r="P1" s="43" t="s">
        <v>174</v>
      </c>
      <c r="Q1" s="37" t="s">
        <v>175</v>
      </c>
      <c r="R1" s="43" t="s">
        <v>176</v>
      </c>
      <c r="S1" s="43" t="s">
        <v>247</v>
      </c>
      <c r="T1" s="37" t="s">
        <v>268</v>
      </c>
      <c r="U1" s="37" t="s">
        <v>269</v>
      </c>
      <c r="V1" s="37" t="s">
        <v>180</v>
      </c>
      <c r="W1" s="37" t="s">
        <v>250</v>
      </c>
      <c r="X1" s="37" t="s">
        <v>251</v>
      </c>
      <c r="Y1" s="37" t="s">
        <v>182</v>
      </c>
      <c r="Z1" s="123"/>
      <c r="AA1" s="123"/>
      <c r="AB1" s="123"/>
    </row>
    <row r="2" spans="1:28" ht="15.6" x14ac:dyDescent="0.3">
      <c r="A2" s="48"/>
      <c r="B2" s="51"/>
      <c r="C2" s="51">
        <v>541930</v>
      </c>
      <c r="D2" s="53" t="s">
        <v>270</v>
      </c>
      <c r="E2" s="53" t="s">
        <v>253</v>
      </c>
      <c r="F2" s="48"/>
      <c r="G2" s="53" t="s">
        <v>271</v>
      </c>
      <c r="H2" s="53" t="s">
        <v>272</v>
      </c>
      <c r="I2" s="53"/>
      <c r="J2" s="53"/>
      <c r="K2" s="53" t="s">
        <v>273</v>
      </c>
      <c r="L2" s="48"/>
      <c r="M2" s="48"/>
      <c r="N2" s="48"/>
      <c r="O2" s="124">
        <v>85</v>
      </c>
      <c r="P2" s="124" t="s">
        <v>274</v>
      </c>
      <c r="Q2" s="104">
        <v>5.8799999999999998E-2</v>
      </c>
      <c r="R2" s="125">
        <f>ROUND(O2*(1-Q2),2)</f>
        <v>80</v>
      </c>
      <c r="S2" s="104">
        <v>0.1176</v>
      </c>
      <c r="T2" s="106">
        <f t="shared" ref="T2:T3" si="0">(S2-Q2)</f>
        <v>5.8799999999999998E-2</v>
      </c>
      <c r="U2" s="125">
        <f>ROUND(O2*(1-S2),2)</f>
        <v>75</v>
      </c>
      <c r="V2" s="125">
        <f t="shared" ref="V2:V3" si="1">ROUND(U2/0.9925,2)</f>
        <v>75.569999999999993</v>
      </c>
      <c r="W2" s="104">
        <v>0</v>
      </c>
      <c r="X2" s="53" t="s">
        <v>185</v>
      </c>
      <c r="Y2" s="53">
        <v>1</v>
      </c>
      <c r="Z2" s="48"/>
      <c r="AA2" s="48"/>
      <c r="AB2" s="48"/>
    </row>
    <row r="3" spans="1:28" ht="15.6" x14ac:dyDescent="0.3">
      <c r="A3" s="48"/>
      <c r="B3" s="51"/>
      <c r="C3" s="51">
        <v>611630</v>
      </c>
      <c r="D3" s="53" t="s">
        <v>253</v>
      </c>
      <c r="E3" s="53" t="s">
        <v>275</v>
      </c>
      <c r="F3" s="48"/>
      <c r="G3" s="53" t="s">
        <v>276</v>
      </c>
      <c r="H3" s="53" t="s">
        <v>272</v>
      </c>
      <c r="I3" s="53" t="s">
        <v>277</v>
      </c>
      <c r="J3" s="53" t="s">
        <v>278</v>
      </c>
      <c r="K3" s="53" t="s">
        <v>273</v>
      </c>
      <c r="L3" s="48"/>
      <c r="M3" s="48"/>
      <c r="N3" s="48"/>
      <c r="O3" s="124">
        <v>50</v>
      </c>
      <c r="P3" s="124" t="s">
        <v>184</v>
      </c>
      <c r="Q3" s="126">
        <f>1-(R3/O3)</f>
        <v>5.2200000000000024E-2</v>
      </c>
      <c r="R3" s="124">
        <v>47.39</v>
      </c>
      <c r="S3" s="126">
        <f>1-(U3/O3)</f>
        <v>0.11459999999999992</v>
      </c>
      <c r="T3" s="106">
        <f t="shared" si="0"/>
        <v>6.23999999999999E-2</v>
      </c>
      <c r="U3" s="124">
        <v>44.27</v>
      </c>
      <c r="V3" s="125">
        <f t="shared" si="1"/>
        <v>44.6</v>
      </c>
      <c r="W3" s="104">
        <v>0.05</v>
      </c>
      <c r="X3" s="53" t="s">
        <v>185</v>
      </c>
      <c r="Y3" s="53">
        <v>1</v>
      </c>
      <c r="Z3" s="48"/>
      <c r="AA3" s="48"/>
      <c r="AB3" s="48"/>
    </row>
    <row r="4" spans="1:28" ht="15.6" x14ac:dyDescent="0.3">
      <c r="A4" s="47"/>
      <c r="B4" s="47"/>
      <c r="C4" s="47"/>
      <c r="D4" s="47"/>
      <c r="E4" s="47"/>
      <c r="F4" s="48"/>
      <c r="G4" s="47"/>
      <c r="H4" s="47"/>
      <c r="I4" s="47"/>
      <c r="J4" s="47"/>
      <c r="K4" s="47"/>
      <c r="L4" s="48"/>
      <c r="M4" s="48"/>
      <c r="N4" s="48"/>
      <c r="O4" s="66"/>
      <c r="P4" s="47"/>
      <c r="Q4" s="47"/>
      <c r="R4" s="66"/>
      <c r="S4" s="47"/>
      <c r="T4" s="47"/>
      <c r="U4" s="66"/>
      <c r="V4" s="66"/>
      <c r="W4" s="54"/>
      <c r="X4" s="47"/>
      <c r="Y4" s="47"/>
      <c r="Z4" s="47"/>
      <c r="AA4" s="47"/>
      <c r="AB4" s="47"/>
    </row>
    <row r="5" spans="1:28" ht="15.6" x14ac:dyDescent="0.3">
      <c r="A5" s="47"/>
      <c r="B5" s="47"/>
      <c r="C5" s="47"/>
      <c r="D5" s="47"/>
      <c r="E5" s="47"/>
      <c r="F5" s="48"/>
      <c r="G5" s="47"/>
      <c r="H5" s="47"/>
      <c r="I5" s="47"/>
      <c r="J5" s="47"/>
      <c r="K5" s="47"/>
      <c r="L5" s="48"/>
      <c r="M5" s="48"/>
      <c r="N5" s="48"/>
      <c r="O5" s="66"/>
      <c r="P5" s="47"/>
      <c r="Q5" s="47"/>
      <c r="R5" s="66"/>
      <c r="S5" s="47"/>
      <c r="T5" s="47"/>
      <c r="U5" s="66"/>
      <c r="V5" s="66"/>
      <c r="W5" s="54"/>
      <c r="X5" s="47"/>
      <c r="Y5" s="47"/>
      <c r="Z5" s="47"/>
      <c r="AA5" s="47"/>
      <c r="AB5" s="47"/>
    </row>
    <row r="6" spans="1:28" ht="15.6" x14ac:dyDescent="0.3">
      <c r="A6" s="47"/>
      <c r="B6" s="47"/>
      <c r="C6" s="47"/>
      <c r="D6" s="47"/>
      <c r="E6" s="47"/>
      <c r="F6" s="48"/>
      <c r="G6" s="47"/>
      <c r="H6" s="47"/>
      <c r="I6" s="47"/>
      <c r="J6" s="47"/>
      <c r="K6" s="47"/>
      <c r="L6" s="48"/>
      <c r="M6" s="48"/>
      <c r="N6" s="48"/>
      <c r="O6" s="66"/>
      <c r="P6" s="47"/>
      <c r="Q6" s="47"/>
      <c r="R6" s="66"/>
      <c r="S6" s="47"/>
      <c r="T6" s="47"/>
      <c r="U6" s="66"/>
      <c r="V6" s="66"/>
      <c r="W6" s="54"/>
      <c r="X6" s="47"/>
      <c r="Y6" s="47"/>
      <c r="Z6" s="47"/>
      <c r="AA6" s="47"/>
      <c r="AB6" s="47"/>
    </row>
    <row r="7" spans="1:28" ht="15.6" x14ac:dyDescent="0.3">
      <c r="A7" s="47"/>
      <c r="B7" s="47"/>
      <c r="C7" s="47"/>
      <c r="D7" s="47"/>
      <c r="E7" s="47"/>
      <c r="F7" s="48"/>
      <c r="G7" s="47"/>
      <c r="H7" s="47"/>
      <c r="I7" s="47"/>
      <c r="J7" s="47"/>
      <c r="K7" s="47"/>
      <c r="L7" s="48"/>
      <c r="M7" s="48"/>
      <c r="N7" s="48"/>
      <c r="O7" s="66"/>
      <c r="P7" s="47"/>
      <c r="Q7" s="47"/>
      <c r="R7" s="66"/>
      <c r="S7" s="47"/>
      <c r="T7" s="47"/>
      <c r="U7" s="66"/>
      <c r="V7" s="66"/>
      <c r="W7" s="54"/>
      <c r="X7" s="47"/>
      <c r="Y7" s="47"/>
      <c r="Z7" s="47"/>
      <c r="AA7" s="47"/>
      <c r="AB7" s="47"/>
    </row>
    <row r="8" spans="1:28" ht="15.6" x14ac:dyDescent="0.3">
      <c r="A8" s="47"/>
      <c r="B8" s="47"/>
      <c r="C8" s="47"/>
      <c r="D8" s="47"/>
      <c r="E8" s="47"/>
      <c r="F8" s="48"/>
      <c r="G8" s="47"/>
      <c r="H8" s="47"/>
      <c r="I8" s="47"/>
      <c r="J8" s="47"/>
      <c r="K8" s="47"/>
      <c r="L8" s="48"/>
      <c r="M8" s="48"/>
      <c r="N8" s="48"/>
      <c r="O8" s="66"/>
      <c r="P8" s="47"/>
      <c r="Q8" s="47"/>
      <c r="R8" s="66"/>
      <c r="S8" s="47"/>
      <c r="T8" s="47"/>
      <c r="U8" s="66"/>
      <c r="V8" s="66"/>
      <c r="W8" s="54"/>
      <c r="X8" s="47"/>
      <c r="Y8" s="47"/>
      <c r="Z8" s="47"/>
      <c r="AA8" s="47"/>
      <c r="AB8" s="47"/>
    </row>
    <row r="9" spans="1:28" ht="15.6" x14ac:dyDescent="0.3">
      <c r="A9" s="47"/>
      <c r="B9" s="47"/>
      <c r="C9" s="47"/>
      <c r="D9" s="47"/>
      <c r="E9" s="47"/>
      <c r="F9" s="48"/>
      <c r="G9" s="47"/>
      <c r="H9" s="47"/>
      <c r="I9" s="47"/>
      <c r="J9" s="47"/>
      <c r="K9" s="47"/>
      <c r="L9" s="48"/>
      <c r="M9" s="48"/>
      <c r="N9" s="48"/>
      <c r="O9" s="66"/>
      <c r="P9" s="47"/>
      <c r="Q9" s="47"/>
      <c r="R9" s="66"/>
      <c r="S9" s="47"/>
      <c r="T9" s="47"/>
      <c r="U9" s="66"/>
      <c r="V9" s="66"/>
      <c r="W9" s="54"/>
      <c r="X9" s="47"/>
      <c r="Y9" s="47"/>
      <c r="Z9" s="47"/>
      <c r="AA9" s="47"/>
      <c r="AB9" s="47"/>
    </row>
    <row r="10" spans="1:28" ht="15.6" x14ac:dyDescent="0.3">
      <c r="A10" s="47"/>
      <c r="B10" s="47"/>
      <c r="C10" s="47"/>
      <c r="D10" s="47"/>
      <c r="E10" s="47"/>
      <c r="F10" s="48"/>
      <c r="G10" s="47"/>
      <c r="H10" s="47"/>
      <c r="I10" s="47"/>
      <c r="J10" s="47"/>
      <c r="K10" s="47"/>
      <c r="L10" s="48"/>
      <c r="M10" s="48"/>
      <c r="N10" s="48"/>
      <c r="O10" s="66"/>
      <c r="P10" s="47"/>
      <c r="Q10" s="47"/>
      <c r="R10" s="66"/>
      <c r="S10" s="47"/>
      <c r="T10" s="47"/>
      <c r="U10" s="66"/>
      <c r="V10" s="66"/>
      <c r="W10" s="54"/>
      <c r="X10" s="47"/>
      <c r="Y10" s="47"/>
      <c r="Z10" s="47"/>
      <c r="AA10" s="47"/>
      <c r="AB10" s="47"/>
    </row>
    <row r="11" spans="1:28" ht="15.6" x14ac:dyDescent="0.3">
      <c r="A11" s="47"/>
      <c r="B11" s="47"/>
      <c r="C11" s="47"/>
      <c r="D11" s="47"/>
      <c r="E11" s="47"/>
      <c r="F11" s="48"/>
      <c r="G11" s="47"/>
      <c r="H11" s="47"/>
      <c r="I11" s="47"/>
      <c r="J11" s="47"/>
      <c r="K11" s="47"/>
      <c r="L11" s="48"/>
      <c r="M11" s="48"/>
      <c r="N11" s="48"/>
      <c r="O11" s="66"/>
      <c r="P11" s="47"/>
      <c r="Q11" s="47"/>
      <c r="R11" s="66"/>
      <c r="S11" s="47"/>
      <c r="T11" s="47"/>
      <c r="U11" s="66"/>
      <c r="V11" s="66"/>
      <c r="W11" s="54"/>
      <c r="X11" s="47"/>
      <c r="Y11" s="47"/>
      <c r="Z11" s="47"/>
      <c r="AA11" s="47"/>
      <c r="AB11" s="47"/>
    </row>
    <row r="12" spans="1:28" ht="15.6" x14ac:dyDescent="0.3">
      <c r="A12" s="47"/>
      <c r="B12" s="47"/>
      <c r="C12" s="47"/>
      <c r="D12" s="47"/>
      <c r="E12" s="47"/>
      <c r="F12" s="48"/>
      <c r="G12" s="47"/>
      <c r="H12" s="47"/>
      <c r="I12" s="47"/>
      <c r="J12" s="47"/>
      <c r="K12" s="47"/>
      <c r="L12" s="48"/>
      <c r="M12" s="48"/>
      <c r="N12" s="48"/>
      <c r="O12" s="66"/>
      <c r="P12" s="47"/>
      <c r="Q12" s="47"/>
      <c r="R12" s="66"/>
      <c r="S12" s="47"/>
      <c r="T12" s="47"/>
      <c r="U12" s="66"/>
      <c r="V12" s="66"/>
      <c r="W12" s="54"/>
      <c r="X12" s="47"/>
      <c r="Y12" s="47"/>
      <c r="Z12" s="47"/>
      <c r="AA12" s="47"/>
      <c r="AB12" s="47"/>
    </row>
    <row r="13" spans="1:28" ht="15.6" x14ac:dyDescent="0.3">
      <c r="A13" s="47"/>
      <c r="B13" s="47"/>
      <c r="C13" s="47"/>
      <c r="D13" s="47"/>
      <c r="E13" s="47"/>
      <c r="F13" s="48"/>
      <c r="G13" s="47"/>
      <c r="H13" s="47"/>
      <c r="I13" s="47"/>
      <c r="J13" s="47"/>
      <c r="K13" s="47"/>
      <c r="L13" s="48"/>
      <c r="M13" s="48"/>
      <c r="N13" s="48"/>
      <c r="O13" s="66"/>
      <c r="P13" s="47"/>
      <c r="Q13" s="47"/>
      <c r="R13" s="66"/>
      <c r="S13" s="47"/>
      <c r="T13" s="47"/>
      <c r="U13" s="66"/>
      <c r="V13" s="66"/>
      <c r="W13" s="54"/>
      <c r="X13" s="47"/>
      <c r="Y13" s="47"/>
      <c r="Z13" s="47"/>
      <c r="AA13" s="47"/>
      <c r="AB13" s="47"/>
    </row>
    <row r="14" spans="1:28" ht="15.6" x14ac:dyDescent="0.3">
      <c r="A14" s="47"/>
      <c r="B14" s="47"/>
      <c r="C14" s="47"/>
      <c r="D14" s="47"/>
      <c r="E14" s="47"/>
      <c r="F14" s="48"/>
      <c r="G14" s="47"/>
      <c r="H14" s="47"/>
      <c r="I14" s="47"/>
      <c r="J14" s="47"/>
      <c r="K14" s="47"/>
      <c r="L14" s="48"/>
      <c r="M14" s="48"/>
      <c r="N14" s="48"/>
      <c r="O14" s="66"/>
      <c r="P14" s="47"/>
      <c r="Q14" s="47"/>
      <c r="R14" s="66"/>
      <c r="S14" s="47"/>
      <c r="T14" s="47"/>
      <c r="U14" s="66"/>
      <c r="V14" s="66"/>
      <c r="W14" s="54"/>
      <c r="X14" s="47"/>
      <c r="Y14" s="47"/>
      <c r="Z14" s="47"/>
      <c r="AA14" s="47"/>
      <c r="AB14" s="47"/>
    </row>
    <row r="15" spans="1:28" ht="15.6" x14ac:dyDescent="0.3">
      <c r="A15" s="47"/>
      <c r="B15" s="47"/>
      <c r="C15" s="47"/>
      <c r="D15" s="47"/>
      <c r="E15" s="47"/>
      <c r="F15" s="48"/>
      <c r="G15" s="47"/>
      <c r="H15" s="47"/>
      <c r="I15" s="47"/>
      <c r="J15" s="47"/>
      <c r="K15" s="47"/>
      <c r="L15" s="48"/>
      <c r="M15" s="48"/>
      <c r="N15" s="48"/>
      <c r="O15" s="66"/>
      <c r="P15" s="47"/>
      <c r="Q15" s="47"/>
      <c r="R15" s="66"/>
      <c r="S15" s="47"/>
      <c r="T15" s="47"/>
      <c r="U15" s="66"/>
      <c r="V15" s="66"/>
      <c r="W15" s="54"/>
      <c r="X15" s="47"/>
      <c r="Y15" s="47"/>
      <c r="Z15" s="47"/>
      <c r="AA15" s="47"/>
      <c r="AB15" s="47"/>
    </row>
    <row r="16" spans="1:28" ht="15.6" x14ac:dyDescent="0.3">
      <c r="A16" s="47"/>
      <c r="B16" s="47"/>
      <c r="C16" s="47"/>
      <c r="D16" s="47"/>
      <c r="E16" s="47"/>
      <c r="F16" s="48"/>
      <c r="G16" s="47"/>
      <c r="H16" s="47"/>
      <c r="I16" s="47"/>
      <c r="J16" s="47"/>
      <c r="K16" s="47"/>
      <c r="L16" s="48"/>
      <c r="M16" s="48"/>
      <c r="N16" s="48"/>
      <c r="O16" s="66"/>
      <c r="P16" s="47"/>
      <c r="Q16" s="47"/>
      <c r="R16" s="66"/>
      <c r="S16" s="47"/>
      <c r="T16" s="47"/>
      <c r="U16" s="66"/>
      <c r="V16" s="66"/>
      <c r="W16" s="54"/>
      <c r="X16" s="47"/>
      <c r="Y16" s="47"/>
      <c r="Z16" s="47"/>
      <c r="AA16" s="47"/>
      <c r="AB16" s="47"/>
    </row>
    <row r="17" spans="1:28" ht="15.6" x14ac:dyDescent="0.3">
      <c r="A17" s="47"/>
      <c r="B17" s="47"/>
      <c r="C17" s="47"/>
      <c r="D17" s="47"/>
      <c r="E17" s="47"/>
      <c r="F17" s="48"/>
      <c r="G17" s="47"/>
      <c r="H17" s="47"/>
      <c r="I17" s="47"/>
      <c r="J17" s="47"/>
      <c r="K17" s="47"/>
      <c r="L17" s="48"/>
      <c r="M17" s="48"/>
      <c r="N17" s="48"/>
      <c r="O17" s="66"/>
      <c r="P17" s="47"/>
      <c r="Q17" s="47"/>
      <c r="R17" s="66"/>
      <c r="S17" s="47"/>
      <c r="T17" s="47"/>
      <c r="U17" s="66"/>
      <c r="V17" s="66"/>
      <c r="W17" s="54"/>
      <c r="X17" s="47"/>
      <c r="Y17" s="47"/>
      <c r="Z17" s="47"/>
      <c r="AA17" s="47"/>
      <c r="AB17" s="47"/>
    </row>
    <row r="18" spans="1:28" ht="15.6" x14ac:dyDescent="0.3">
      <c r="A18" s="47"/>
      <c r="B18" s="47"/>
      <c r="C18" s="47"/>
      <c r="D18" s="47"/>
      <c r="E18" s="47"/>
      <c r="F18" s="48"/>
      <c r="G18" s="47"/>
      <c r="H18" s="47"/>
      <c r="I18" s="47"/>
      <c r="J18" s="47"/>
      <c r="K18" s="47"/>
      <c r="L18" s="48"/>
      <c r="M18" s="48"/>
      <c r="N18" s="48"/>
      <c r="O18" s="66"/>
      <c r="P18" s="47"/>
      <c r="Q18" s="47"/>
      <c r="R18" s="66"/>
      <c r="S18" s="47"/>
      <c r="T18" s="47"/>
      <c r="U18" s="66"/>
      <c r="V18" s="66"/>
      <c r="W18" s="54"/>
      <c r="X18" s="47"/>
      <c r="Y18" s="47"/>
      <c r="Z18" s="47"/>
      <c r="AA18" s="47"/>
      <c r="AB18" s="47"/>
    </row>
    <row r="19" spans="1:28" ht="15.6" x14ac:dyDescent="0.3">
      <c r="A19" s="47"/>
      <c r="B19" s="47"/>
      <c r="C19" s="47"/>
      <c r="D19" s="47"/>
      <c r="E19" s="47"/>
      <c r="F19" s="48"/>
      <c r="G19" s="47"/>
      <c r="H19" s="47"/>
      <c r="I19" s="47"/>
      <c r="J19" s="47"/>
      <c r="K19" s="47"/>
      <c r="L19" s="48"/>
      <c r="M19" s="48"/>
      <c r="N19" s="48"/>
      <c r="O19" s="66"/>
      <c r="P19" s="47"/>
      <c r="Q19" s="47"/>
      <c r="R19" s="66"/>
      <c r="S19" s="47"/>
      <c r="T19" s="47"/>
      <c r="U19" s="66"/>
      <c r="V19" s="66"/>
      <c r="W19" s="54"/>
      <c r="X19" s="47"/>
      <c r="Y19" s="47"/>
      <c r="Z19" s="47"/>
      <c r="AA19" s="47"/>
      <c r="AB19" s="47"/>
    </row>
    <row r="20" spans="1:28" ht="15.6" x14ac:dyDescent="0.3">
      <c r="A20" s="47"/>
      <c r="B20" s="47"/>
      <c r="C20" s="47"/>
      <c r="D20" s="47"/>
      <c r="E20" s="47"/>
      <c r="F20" s="48"/>
      <c r="G20" s="47"/>
      <c r="H20" s="47"/>
      <c r="I20" s="47"/>
      <c r="J20" s="47"/>
      <c r="K20" s="47"/>
      <c r="L20" s="48"/>
      <c r="M20" s="48"/>
      <c r="N20" s="48"/>
      <c r="O20" s="66"/>
      <c r="P20" s="47"/>
      <c r="Q20" s="47"/>
      <c r="R20" s="66"/>
      <c r="S20" s="47"/>
      <c r="T20" s="47"/>
      <c r="U20" s="66"/>
      <c r="V20" s="66"/>
      <c r="W20" s="54"/>
      <c r="X20" s="47"/>
      <c r="Y20" s="47"/>
      <c r="Z20" s="47"/>
      <c r="AA20" s="47"/>
      <c r="AB20" s="47"/>
    </row>
    <row r="21" spans="1:28" ht="15.75" customHeight="1" x14ac:dyDescent="0.3">
      <c r="A21" s="47"/>
      <c r="B21" s="47"/>
      <c r="C21" s="47"/>
      <c r="D21" s="47"/>
      <c r="E21" s="47"/>
      <c r="F21" s="48"/>
      <c r="G21" s="47"/>
      <c r="H21" s="47"/>
      <c r="I21" s="47"/>
      <c r="J21" s="47"/>
      <c r="K21" s="47"/>
      <c r="L21" s="48"/>
      <c r="M21" s="48"/>
      <c r="N21" s="48"/>
      <c r="O21" s="66"/>
      <c r="P21" s="47"/>
      <c r="Q21" s="47"/>
      <c r="R21" s="66"/>
      <c r="S21" s="47"/>
      <c r="T21" s="47"/>
      <c r="U21" s="66"/>
      <c r="V21" s="66"/>
      <c r="W21" s="54"/>
      <c r="X21" s="47"/>
      <c r="Y21" s="47"/>
      <c r="Z21" s="47"/>
      <c r="AA21" s="47"/>
      <c r="AB21" s="47"/>
    </row>
    <row r="22" spans="1:28" ht="15.75" customHeight="1" x14ac:dyDescent="0.3">
      <c r="A22" s="47"/>
      <c r="B22" s="47"/>
      <c r="C22" s="47"/>
      <c r="D22" s="47"/>
      <c r="E22" s="47"/>
      <c r="F22" s="48"/>
      <c r="G22" s="47"/>
      <c r="H22" s="47"/>
      <c r="I22" s="47"/>
      <c r="J22" s="47"/>
      <c r="K22" s="47"/>
      <c r="L22" s="48"/>
      <c r="M22" s="48"/>
      <c r="N22" s="48"/>
      <c r="O22" s="66"/>
      <c r="P22" s="47"/>
      <c r="Q22" s="47"/>
      <c r="R22" s="66"/>
      <c r="S22" s="47"/>
      <c r="T22" s="47"/>
      <c r="U22" s="66"/>
      <c r="V22" s="66"/>
      <c r="W22" s="54"/>
      <c r="X22" s="47"/>
      <c r="Y22" s="47"/>
      <c r="Z22" s="47"/>
      <c r="AA22" s="47"/>
      <c r="AB22" s="47"/>
    </row>
    <row r="23" spans="1:28" ht="15.75" customHeight="1" x14ac:dyDescent="0.3">
      <c r="A23" s="47"/>
      <c r="B23" s="47"/>
      <c r="C23" s="47"/>
      <c r="D23" s="47"/>
      <c r="E23" s="47"/>
      <c r="F23" s="48"/>
      <c r="G23" s="47"/>
      <c r="H23" s="47"/>
      <c r="I23" s="47"/>
      <c r="J23" s="47"/>
      <c r="K23" s="47"/>
      <c r="L23" s="48"/>
      <c r="M23" s="48"/>
      <c r="N23" s="48"/>
      <c r="O23" s="66"/>
      <c r="P23" s="47"/>
      <c r="Q23" s="47"/>
      <c r="R23" s="66"/>
      <c r="S23" s="47"/>
      <c r="T23" s="47"/>
      <c r="U23" s="66"/>
      <c r="V23" s="66"/>
      <c r="W23" s="54"/>
      <c r="X23" s="47"/>
      <c r="Y23" s="47"/>
      <c r="Z23" s="47"/>
      <c r="AA23" s="47"/>
      <c r="AB23" s="47"/>
    </row>
    <row r="24" spans="1:28" ht="15.75" customHeight="1" x14ac:dyDescent="0.3">
      <c r="A24" s="47"/>
      <c r="B24" s="47"/>
      <c r="C24" s="47"/>
      <c r="D24" s="47"/>
      <c r="E24" s="47"/>
      <c r="F24" s="48"/>
      <c r="G24" s="47"/>
      <c r="H24" s="47"/>
      <c r="I24" s="47"/>
      <c r="J24" s="47"/>
      <c r="K24" s="47"/>
      <c r="L24" s="48"/>
      <c r="M24" s="48"/>
      <c r="N24" s="48"/>
      <c r="O24" s="66"/>
      <c r="P24" s="47"/>
      <c r="Q24" s="47"/>
      <c r="R24" s="66"/>
      <c r="S24" s="47"/>
      <c r="T24" s="47"/>
      <c r="U24" s="66"/>
      <c r="V24" s="66"/>
      <c r="W24" s="54"/>
      <c r="X24" s="47"/>
      <c r="Y24" s="47"/>
      <c r="Z24" s="47"/>
      <c r="AA24" s="47"/>
      <c r="AB24" s="47"/>
    </row>
    <row r="25" spans="1:28" ht="15.75" customHeight="1" x14ac:dyDescent="0.3">
      <c r="A25" s="47"/>
      <c r="B25" s="47"/>
      <c r="C25" s="47"/>
      <c r="D25" s="47"/>
      <c r="E25" s="47"/>
      <c r="F25" s="48"/>
      <c r="G25" s="47"/>
      <c r="H25" s="47"/>
      <c r="I25" s="47"/>
      <c r="J25" s="47"/>
      <c r="K25" s="47"/>
      <c r="L25" s="48"/>
      <c r="M25" s="48"/>
      <c r="N25" s="48"/>
      <c r="O25" s="66"/>
      <c r="P25" s="47"/>
      <c r="Q25" s="47"/>
      <c r="R25" s="66"/>
      <c r="S25" s="47"/>
      <c r="T25" s="47"/>
      <c r="U25" s="66"/>
      <c r="V25" s="66"/>
      <c r="W25" s="54"/>
      <c r="X25" s="47"/>
      <c r="Y25" s="47"/>
      <c r="Z25" s="47"/>
      <c r="AA25" s="47"/>
      <c r="AB25" s="47"/>
    </row>
    <row r="26" spans="1:28" ht="15.75" customHeight="1" x14ac:dyDescent="0.3">
      <c r="A26" s="47"/>
      <c r="B26" s="47"/>
      <c r="C26" s="47"/>
      <c r="D26" s="47"/>
      <c r="E26" s="47"/>
      <c r="F26" s="48"/>
      <c r="G26" s="47"/>
      <c r="H26" s="47"/>
      <c r="I26" s="47"/>
      <c r="J26" s="47"/>
      <c r="K26" s="47"/>
      <c r="L26" s="48"/>
      <c r="M26" s="48"/>
      <c r="N26" s="48"/>
      <c r="O26" s="66"/>
      <c r="P26" s="47"/>
      <c r="Q26" s="47"/>
      <c r="R26" s="66"/>
      <c r="S26" s="47"/>
      <c r="T26" s="47"/>
      <c r="U26" s="66"/>
      <c r="V26" s="66"/>
      <c r="W26" s="54"/>
      <c r="X26" s="47"/>
      <c r="Y26" s="47"/>
      <c r="Z26" s="47"/>
      <c r="AA26" s="47"/>
      <c r="AB26" s="47"/>
    </row>
    <row r="27" spans="1:28" ht="15.75" customHeight="1" x14ac:dyDescent="0.3">
      <c r="A27" s="47"/>
      <c r="B27" s="47"/>
      <c r="C27" s="47"/>
      <c r="D27" s="47"/>
      <c r="E27" s="47"/>
      <c r="F27" s="48"/>
      <c r="G27" s="47"/>
      <c r="H27" s="47"/>
      <c r="I27" s="47"/>
      <c r="J27" s="47"/>
      <c r="K27" s="47"/>
      <c r="L27" s="48"/>
      <c r="M27" s="48"/>
      <c r="N27" s="48"/>
      <c r="O27" s="66"/>
      <c r="P27" s="47"/>
      <c r="Q27" s="47"/>
      <c r="R27" s="66"/>
      <c r="S27" s="47"/>
      <c r="T27" s="47"/>
      <c r="U27" s="66"/>
      <c r="V27" s="66"/>
      <c r="W27" s="54"/>
      <c r="X27" s="47"/>
      <c r="Y27" s="47"/>
      <c r="Z27" s="47"/>
      <c r="AA27" s="47"/>
      <c r="AB27" s="47"/>
    </row>
    <row r="28" spans="1:28" ht="15.75" customHeight="1" x14ac:dyDescent="0.3">
      <c r="A28" s="47"/>
      <c r="B28" s="47"/>
      <c r="C28" s="47"/>
      <c r="D28" s="47"/>
      <c r="E28" s="47"/>
      <c r="F28" s="48"/>
      <c r="G28" s="47"/>
      <c r="H28" s="47"/>
      <c r="I28" s="47"/>
      <c r="J28" s="47"/>
      <c r="K28" s="47"/>
      <c r="L28" s="48"/>
      <c r="M28" s="48"/>
      <c r="N28" s="48"/>
      <c r="O28" s="66"/>
      <c r="P28" s="47"/>
      <c r="Q28" s="47"/>
      <c r="R28" s="66"/>
      <c r="S28" s="47"/>
      <c r="T28" s="47"/>
      <c r="U28" s="66"/>
      <c r="V28" s="66"/>
      <c r="W28" s="54"/>
      <c r="X28" s="47"/>
      <c r="Y28" s="47"/>
      <c r="Z28" s="47"/>
      <c r="AA28" s="47"/>
      <c r="AB28" s="47"/>
    </row>
    <row r="29" spans="1:28" ht="15.75" customHeight="1" x14ac:dyDescent="0.3">
      <c r="A29" s="47"/>
      <c r="B29" s="47"/>
      <c r="C29" s="47"/>
      <c r="D29" s="47"/>
      <c r="E29" s="47"/>
      <c r="F29" s="48"/>
      <c r="G29" s="47"/>
      <c r="H29" s="47"/>
      <c r="I29" s="47"/>
      <c r="J29" s="47"/>
      <c r="K29" s="47"/>
      <c r="L29" s="48"/>
      <c r="M29" s="48"/>
      <c r="N29" s="48"/>
      <c r="O29" s="66"/>
      <c r="P29" s="47"/>
      <c r="Q29" s="47"/>
      <c r="R29" s="66"/>
      <c r="S29" s="47"/>
      <c r="T29" s="47"/>
      <c r="U29" s="66"/>
      <c r="V29" s="66"/>
      <c r="W29" s="54"/>
      <c r="X29" s="47"/>
      <c r="Y29" s="47"/>
      <c r="Z29" s="47"/>
      <c r="AA29" s="47"/>
      <c r="AB29" s="47"/>
    </row>
    <row r="30" spans="1:28" ht="15.75" customHeight="1" x14ac:dyDescent="0.3">
      <c r="A30" s="47"/>
      <c r="B30" s="47"/>
      <c r="C30" s="47"/>
      <c r="D30" s="47"/>
      <c r="E30" s="47"/>
      <c r="F30" s="48"/>
      <c r="G30" s="47"/>
      <c r="H30" s="47"/>
      <c r="I30" s="47"/>
      <c r="J30" s="47"/>
      <c r="K30" s="47"/>
      <c r="L30" s="48"/>
      <c r="M30" s="48"/>
      <c r="N30" s="48"/>
      <c r="O30" s="66"/>
      <c r="P30" s="47"/>
      <c r="Q30" s="47"/>
      <c r="R30" s="66"/>
      <c r="S30" s="47"/>
      <c r="T30" s="47"/>
      <c r="U30" s="66"/>
      <c r="V30" s="66"/>
      <c r="W30" s="54"/>
      <c r="X30" s="47"/>
      <c r="Y30" s="47"/>
      <c r="Z30" s="47"/>
      <c r="AA30" s="47"/>
      <c r="AB30" s="47"/>
    </row>
    <row r="31" spans="1:28" ht="15.75" customHeight="1" x14ac:dyDescent="0.3">
      <c r="A31" s="47"/>
      <c r="B31" s="47"/>
      <c r="C31" s="47"/>
      <c r="D31" s="47"/>
      <c r="E31" s="47"/>
      <c r="F31" s="48"/>
      <c r="G31" s="47"/>
      <c r="H31" s="47"/>
      <c r="I31" s="47"/>
      <c r="J31" s="47"/>
      <c r="K31" s="47"/>
      <c r="L31" s="48"/>
      <c r="M31" s="48"/>
      <c r="N31" s="48"/>
      <c r="O31" s="66"/>
      <c r="P31" s="47"/>
      <c r="Q31" s="47"/>
      <c r="R31" s="66"/>
      <c r="S31" s="47"/>
      <c r="T31" s="47"/>
      <c r="U31" s="66"/>
      <c r="V31" s="66"/>
      <c r="W31" s="54"/>
      <c r="X31" s="47"/>
      <c r="Y31" s="47"/>
      <c r="Z31" s="47"/>
      <c r="AA31" s="47"/>
      <c r="AB31" s="47"/>
    </row>
    <row r="32" spans="1:28" ht="15.75" customHeight="1" x14ac:dyDescent="0.3">
      <c r="A32" s="47"/>
      <c r="B32" s="47"/>
      <c r="C32" s="47"/>
      <c r="D32" s="47"/>
      <c r="E32" s="47"/>
      <c r="F32" s="48"/>
      <c r="G32" s="47"/>
      <c r="H32" s="47"/>
      <c r="I32" s="47"/>
      <c r="J32" s="47"/>
      <c r="K32" s="47"/>
      <c r="L32" s="48"/>
      <c r="M32" s="48"/>
      <c r="N32" s="48"/>
      <c r="O32" s="66"/>
      <c r="P32" s="47"/>
      <c r="Q32" s="47"/>
      <c r="R32" s="66"/>
      <c r="S32" s="47"/>
      <c r="T32" s="47"/>
      <c r="U32" s="66"/>
      <c r="V32" s="66"/>
      <c r="W32" s="54"/>
      <c r="X32" s="47"/>
      <c r="Y32" s="47"/>
      <c r="Z32" s="47"/>
      <c r="AA32" s="47"/>
      <c r="AB32" s="47"/>
    </row>
    <row r="33" spans="1:28" ht="15.75" customHeight="1" x14ac:dyDescent="0.3">
      <c r="A33" s="47"/>
      <c r="B33" s="47"/>
      <c r="C33" s="47"/>
      <c r="D33" s="47"/>
      <c r="E33" s="47"/>
      <c r="F33" s="48"/>
      <c r="G33" s="47"/>
      <c r="H33" s="47"/>
      <c r="I33" s="47"/>
      <c r="J33" s="47"/>
      <c r="K33" s="47"/>
      <c r="L33" s="48"/>
      <c r="M33" s="48"/>
      <c r="N33" s="48"/>
      <c r="O33" s="66"/>
      <c r="P33" s="47"/>
      <c r="Q33" s="47"/>
      <c r="R33" s="66"/>
      <c r="S33" s="47"/>
      <c r="T33" s="47"/>
      <c r="U33" s="66"/>
      <c r="V33" s="66"/>
      <c r="W33" s="54"/>
      <c r="X33" s="47"/>
      <c r="Y33" s="47"/>
      <c r="Z33" s="47"/>
      <c r="AA33" s="47"/>
      <c r="AB33" s="47"/>
    </row>
    <row r="34" spans="1:28" ht="15.75" customHeight="1" x14ac:dyDescent="0.3">
      <c r="A34" s="47"/>
      <c r="B34" s="47"/>
      <c r="C34" s="47"/>
      <c r="D34" s="47"/>
      <c r="E34" s="47"/>
      <c r="F34" s="48"/>
      <c r="G34" s="47"/>
      <c r="H34" s="47"/>
      <c r="I34" s="47"/>
      <c r="J34" s="47"/>
      <c r="K34" s="47"/>
      <c r="L34" s="48"/>
      <c r="M34" s="48"/>
      <c r="N34" s="48"/>
      <c r="O34" s="66"/>
      <c r="P34" s="47"/>
      <c r="Q34" s="47"/>
      <c r="R34" s="66"/>
      <c r="S34" s="47"/>
      <c r="T34" s="47"/>
      <c r="U34" s="66"/>
      <c r="V34" s="66"/>
      <c r="W34" s="54"/>
      <c r="X34" s="47"/>
      <c r="Y34" s="47"/>
      <c r="Z34" s="47"/>
      <c r="AA34" s="47"/>
      <c r="AB34" s="47"/>
    </row>
    <row r="35" spans="1:28" ht="15.75" customHeight="1" x14ac:dyDescent="0.3">
      <c r="A35" s="47"/>
      <c r="B35" s="47"/>
      <c r="C35" s="47"/>
      <c r="D35" s="47"/>
      <c r="E35" s="47"/>
      <c r="F35" s="48"/>
      <c r="G35" s="47"/>
      <c r="H35" s="47"/>
      <c r="I35" s="47"/>
      <c r="J35" s="47"/>
      <c r="K35" s="47"/>
      <c r="L35" s="48"/>
      <c r="M35" s="48"/>
      <c r="N35" s="48"/>
      <c r="O35" s="66"/>
      <c r="P35" s="47"/>
      <c r="Q35" s="47"/>
      <c r="R35" s="66"/>
      <c r="S35" s="47"/>
      <c r="T35" s="47"/>
      <c r="U35" s="66"/>
      <c r="V35" s="66"/>
      <c r="W35" s="54"/>
      <c r="X35" s="47"/>
      <c r="Y35" s="47"/>
      <c r="Z35" s="47"/>
      <c r="AA35" s="47"/>
      <c r="AB35" s="47"/>
    </row>
    <row r="36" spans="1:28" ht="15.75" customHeight="1" x14ac:dyDescent="0.3">
      <c r="A36" s="47"/>
      <c r="B36" s="47"/>
      <c r="C36" s="47"/>
      <c r="D36" s="47"/>
      <c r="E36" s="47"/>
      <c r="F36" s="48"/>
      <c r="G36" s="47"/>
      <c r="H36" s="47"/>
      <c r="I36" s="47"/>
      <c r="J36" s="47"/>
      <c r="K36" s="47"/>
      <c r="L36" s="48"/>
      <c r="M36" s="48"/>
      <c r="N36" s="48"/>
      <c r="O36" s="66"/>
      <c r="P36" s="47"/>
      <c r="Q36" s="47"/>
      <c r="R36" s="66"/>
      <c r="S36" s="47"/>
      <c r="T36" s="47"/>
      <c r="U36" s="66"/>
      <c r="V36" s="66"/>
      <c r="W36" s="54"/>
      <c r="X36" s="47"/>
      <c r="Y36" s="47"/>
      <c r="Z36" s="47"/>
      <c r="AA36" s="47"/>
      <c r="AB36" s="47"/>
    </row>
    <row r="37" spans="1:28" ht="15.75" customHeight="1" x14ac:dyDescent="0.3">
      <c r="A37" s="47"/>
      <c r="B37" s="47"/>
      <c r="C37" s="47"/>
      <c r="D37" s="47"/>
      <c r="E37" s="47"/>
      <c r="F37" s="48"/>
      <c r="G37" s="47"/>
      <c r="H37" s="47"/>
      <c r="I37" s="47"/>
      <c r="J37" s="47"/>
      <c r="K37" s="47"/>
      <c r="L37" s="48"/>
      <c r="M37" s="48"/>
      <c r="N37" s="48"/>
      <c r="O37" s="66"/>
      <c r="P37" s="47"/>
      <c r="Q37" s="47"/>
      <c r="R37" s="66"/>
      <c r="S37" s="47"/>
      <c r="T37" s="47"/>
      <c r="U37" s="66"/>
      <c r="V37" s="66"/>
      <c r="W37" s="54"/>
      <c r="X37" s="47"/>
      <c r="Y37" s="47"/>
      <c r="Z37" s="47"/>
      <c r="AA37" s="47"/>
      <c r="AB37" s="47"/>
    </row>
    <row r="38" spans="1:28" ht="15.75" customHeight="1" x14ac:dyDescent="0.3">
      <c r="A38" s="47"/>
      <c r="B38" s="47"/>
      <c r="C38" s="47"/>
      <c r="D38" s="47"/>
      <c r="E38" s="47"/>
      <c r="F38" s="48"/>
      <c r="G38" s="47"/>
      <c r="H38" s="47"/>
      <c r="I38" s="47"/>
      <c r="J38" s="47"/>
      <c r="K38" s="47"/>
      <c r="L38" s="48"/>
      <c r="M38" s="48"/>
      <c r="N38" s="48"/>
      <c r="O38" s="66"/>
      <c r="P38" s="47"/>
      <c r="Q38" s="47"/>
      <c r="R38" s="66"/>
      <c r="S38" s="47"/>
      <c r="T38" s="47"/>
      <c r="U38" s="66"/>
      <c r="V38" s="66"/>
      <c r="W38" s="54"/>
      <c r="X38" s="47"/>
      <c r="Y38" s="47"/>
      <c r="Z38" s="47"/>
      <c r="AA38" s="47"/>
      <c r="AB38" s="47"/>
    </row>
    <row r="39" spans="1:28" ht="15.75" customHeight="1" x14ac:dyDescent="0.3">
      <c r="A39" s="47"/>
      <c r="B39" s="47"/>
      <c r="C39" s="47"/>
      <c r="D39" s="47"/>
      <c r="E39" s="47"/>
      <c r="F39" s="48"/>
      <c r="G39" s="47"/>
      <c r="H39" s="47"/>
      <c r="I39" s="47"/>
      <c r="J39" s="47"/>
      <c r="K39" s="47"/>
      <c r="L39" s="48"/>
      <c r="M39" s="48"/>
      <c r="N39" s="48"/>
      <c r="O39" s="66"/>
      <c r="P39" s="47"/>
      <c r="Q39" s="47"/>
      <c r="R39" s="66"/>
      <c r="S39" s="47"/>
      <c r="T39" s="47"/>
      <c r="U39" s="66"/>
      <c r="V39" s="66"/>
      <c r="W39" s="54"/>
      <c r="X39" s="47"/>
      <c r="Y39" s="47"/>
      <c r="Z39" s="47"/>
      <c r="AA39" s="47"/>
      <c r="AB39" s="47"/>
    </row>
    <row r="40" spans="1:28" ht="15.75" customHeight="1" x14ac:dyDescent="0.3">
      <c r="A40" s="47"/>
      <c r="B40" s="47"/>
      <c r="C40" s="47"/>
      <c r="D40" s="47"/>
      <c r="E40" s="47"/>
      <c r="F40" s="48"/>
      <c r="G40" s="47"/>
      <c r="H40" s="47"/>
      <c r="I40" s="47"/>
      <c r="J40" s="47"/>
      <c r="K40" s="47"/>
      <c r="L40" s="48"/>
      <c r="M40" s="48"/>
      <c r="N40" s="48"/>
      <c r="O40" s="66"/>
      <c r="P40" s="47"/>
      <c r="Q40" s="47"/>
      <c r="R40" s="66"/>
      <c r="S40" s="47"/>
      <c r="T40" s="47"/>
      <c r="U40" s="66"/>
      <c r="V40" s="66"/>
      <c r="W40" s="54"/>
      <c r="X40" s="47"/>
      <c r="Y40" s="47"/>
      <c r="Z40" s="47"/>
      <c r="AA40" s="47"/>
      <c r="AB40" s="47"/>
    </row>
    <row r="41" spans="1:28" ht="15.75" customHeight="1" x14ac:dyDescent="0.3">
      <c r="A41" s="47"/>
      <c r="B41" s="47"/>
      <c r="C41" s="47"/>
      <c r="D41" s="47"/>
      <c r="E41" s="47"/>
      <c r="F41" s="48"/>
      <c r="G41" s="47"/>
      <c r="H41" s="47"/>
      <c r="I41" s="47"/>
      <c r="J41" s="47"/>
      <c r="K41" s="47"/>
      <c r="L41" s="48"/>
      <c r="M41" s="48"/>
      <c r="N41" s="48"/>
      <c r="O41" s="66"/>
      <c r="P41" s="47"/>
      <c r="Q41" s="47"/>
      <c r="R41" s="66"/>
      <c r="S41" s="47"/>
      <c r="T41" s="47"/>
      <c r="U41" s="66"/>
      <c r="V41" s="66"/>
      <c r="W41" s="54"/>
      <c r="X41" s="47"/>
      <c r="Y41" s="47"/>
      <c r="Z41" s="47"/>
      <c r="AA41" s="47"/>
      <c r="AB41" s="47"/>
    </row>
    <row r="42" spans="1:28" ht="15.75" customHeight="1" x14ac:dyDescent="0.3">
      <c r="A42" s="47"/>
      <c r="B42" s="47"/>
      <c r="C42" s="47"/>
      <c r="D42" s="47"/>
      <c r="E42" s="47"/>
      <c r="F42" s="48"/>
      <c r="G42" s="47"/>
      <c r="H42" s="47"/>
      <c r="I42" s="47"/>
      <c r="J42" s="47"/>
      <c r="K42" s="47"/>
      <c r="L42" s="48"/>
      <c r="M42" s="48"/>
      <c r="N42" s="48"/>
      <c r="O42" s="66"/>
      <c r="P42" s="47"/>
      <c r="Q42" s="47"/>
      <c r="R42" s="66"/>
      <c r="S42" s="47"/>
      <c r="T42" s="47"/>
      <c r="U42" s="66"/>
      <c r="V42" s="66"/>
      <c r="W42" s="54"/>
      <c r="X42" s="47"/>
      <c r="Y42" s="47"/>
      <c r="Z42" s="47"/>
      <c r="AA42" s="47"/>
      <c r="AB42" s="47"/>
    </row>
    <row r="43" spans="1:28" ht="15.75" customHeight="1" x14ac:dyDescent="0.3">
      <c r="A43" s="47"/>
      <c r="B43" s="47"/>
      <c r="C43" s="47"/>
      <c r="D43" s="47"/>
      <c r="E43" s="47"/>
      <c r="F43" s="48"/>
      <c r="G43" s="47"/>
      <c r="H43" s="47"/>
      <c r="I43" s="47"/>
      <c r="J43" s="47"/>
      <c r="K43" s="47"/>
      <c r="L43" s="48"/>
      <c r="M43" s="48"/>
      <c r="N43" s="48"/>
      <c r="O43" s="66"/>
      <c r="P43" s="47"/>
      <c r="Q43" s="47"/>
      <c r="R43" s="66"/>
      <c r="S43" s="47"/>
      <c r="T43" s="47"/>
      <c r="U43" s="66"/>
      <c r="V43" s="66"/>
      <c r="W43" s="54"/>
      <c r="X43" s="47"/>
      <c r="Y43" s="47"/>
      <c r="Z43" s="47"/>
      <c r="AA43" s="47"/>
      <c r="AB43" s="47"/>
    </row>
    <row r="44" spans="1:28" ht="15.75" customHeight="1" x14ac:dyDescent="0.3">
      <c r="A44" s="47"/>
      <c r="B44" s="47"/>
      <c r="C44" s="47"/>
      <c r="D44" s="47"/>
      <c r="E44" s="47"/>
      <c r="F44" s="48"/>
      <c r="G44" s="47"/>
      <c r="H44" s="47"/>
      <c r="I44" s="47"/>
      <c r="J44" s="47"/>
      <c r="K44" s="47"/>
      <c r="L44" s="48"/>
      <c r="M44" s="48"/>
      <c r="N44" s="48"/>
      <c r="O44" s="66"/>
      <c r="P44" s="47"/>
      <c r="Q44" s="47"/>
      <c r="R44" s="66"/>
      <c r="S44" s="47"/>
      <c r="T44" s="47"/>
      <c r="U44" s="66"/>
      <c r="V44" s="66"/>
      <c r="W44" s="54"/>
      <c r="X44" s="47"/>
      <c r="Y44" s="47"/>
      <c r="Z44" s="47"/>
      <c r="AA44" s="47"/>
      <c r="AB44" s="47"/>
    </row>
    <row r="45" spans="1:28" ht="15.75" customHeight="1" x14ac:dyDescent="0.3">
      <c r="A45" s="47"/>
      <c r="B45" s="47"/>
      <c r="C45" s="47"/>
      <c r="D45" s="47"/>
      <c r="E45" s="47"/>
      <c r="F45" s="48"/>
      <c r="G45" s="47"/>
      <c r="H45" s="47"/>
      <c r="I45" s="47"/>
      <c r="J45" s="47"/>
      <c r="K45" s="47"/>
      <c r="L45" s="48"/>
      <c r="M45" s="48"/>
      <c r="N45" s="48"/>
      <c r="O45" s="66"/>
      <c r="P45" s="47"/>
      <c r="Q45" s="47"/>
      <c r="R45" s="66"/>
      <c r="S45" s="47"/>
      <c r="T45" s="47"/>
      <c r="U45" s="66"/>
      <c r="V45" s="66"/>
      <c r="W45" s="54"/>
      <c r="X45" s="47"/>
      <c r="Y45" s="47"/>
      <c r="Z45" s="47"/>
      <c r="AA45" s="47"/>
      <c r="AB45" s="47"/>
    </row>
    <row r="46" spans="1:28" ht="15.75" customHeight="1" x14ac:dyDescent="0.3">
      <c r="A46" s="47"/>
      <c r="B46" s="47"/>
      <c r="C46" s="47"/>
      <c r="D46" s="47"/>
      <c r="E46" s="47"/>
      <c r="F46" s="48"/>
      <c r="G46" s="47"/>
      <c r="H46" s="47"/>
      <c r="I46" s="47"/>
      <c r="J46" s="47"/>
      <c r="K46" s="47"/>
      <c r="L46" s="48"/>
      <c r="M46" s="48"/>
      <c r="N46" s="48"/>
      <c r="O46" s="66"/>
      <c r="P46" s="47"/>
      <c r="Q46" s="47"/>
      <c r="R46" s="66"/>
      <c r="S46" s="47"/>
      <c r="T46" s="47"/>
      <c r="U46" s="66"/>
      <c r="V46" s="66"/>
      <c r="W46" s="54"/>
      <c r="X46" s="47"/>
      <c r="Y46" s="47"/>
      <c r="Z46" s="47"/>
      <c r="AA46" s="47"/>
      <c r="AB46" s="47"/>
    </row>
    <row r="47" spans="1:28" ht="15.75" customHeight="1" x14ac:dyDescent="0.3">
      <c r="A47" s="47"/>
      <c r="B47" s="47"/>
      <c r="C47" s="47"/>
      <c r="D47" s="47"/>
      <c r="E47" s="47"/>
      <c r="F47" s="48"/>
      <c r="G47" s="47"/>
      <c r="H47" s="47"/>
      <c r="I47" s="47"/>
      <c r="J47" s="47"/>
      <c r="K47" s="47"/>
      <c r="L47" s="48"/>
      <c r="M47" s="48"/>
      <c r="N47" s="48"/>
      <c r="O47" s="66"/>
      <c r="P47" s="47"/>
      <c r="Q47" s="47"/>
      <c r="R47" s="66"/>
      <c r="S47" s="47"/>
      <c r="T47" s="47"/>
      <c r="U47" s="66"/>
      <c r="V47" s="66"/>
      <c r="W47" s="54"/>
      <c r="X47" s="47"/>
      <c r="Y47" s="47"/>
      <c r="Z47" s="47"/>
      <c r="AA47" s="47"/>
      <c r="AB47" s="47"/>
    </row>
    <row r="48" spans="1:28" ht="15.75" customHeight="1" x14ac:dyDescent="0.3">
      <c r="A48" s="47"/>
      <c r="B48" s="47"/>
      <c r="C48" s="47"/>
      <c r="D48" s="47"/>
      <c r="E48" s="47"/>
      <c r="F48" s="48"/>
      <c r="G48" s="47"/>
      <c r="H48" s="47"/>
      <c r="I48" s="47"/>
      <c r="J48" s="47"/>
      <c r="K48" s="47"/>
      <c r="L48" s="48"/>
      <c r="M48" s="48"/>
      <c r="N48" s="48"/>
      <c r="O48" s="66"/>
      <c r="P48" s="47"/>
      <c r="Q48" s="47"/>
      <c r="R48" s="66"/>
      <c r="S48" s="47"/>
      <c r="T48" s="47"/>
      <c r="U48" s="66"/>
      <c r="V48" s="66"/>
      <c r="W48" s="54"/>
      <c r="X48" s="47"/>
      <c r="Y48" s="47"/>
      <c r="Z48" s="47"/>
      <c r="AA48" s="47"/>
      <c r="AB48" s="47"/>
    </row>
    <row r="49" spans="1:28" ht="15.75" customHeight="1" x14ac:dyDescent="0.3">
      <c r="A49" s="47"/>
      <c r="B49" s="47"/>
      <c r="C49" s="47"/>
      <c r="D49" s="47"/>
      <c r="E49" s="47"/>
      <c r="F49" s="48"/>
      <c r="G49" s="47"/>
      <c r="H49" s="47"/>
      <c r="I49" s="47"/>
      <c r="J49" s="47"/>
      <c r="K49" s="47"/>
      <c r="L49" s="48"/>
      <c r="M49" s="48"/>
      <c r="N49" s="48"/>
      <c r="O49" s="66"/>
      <c r="P49" s="47"/>
      <c r="Q49" s="47"/>
      <c r="R49" s="66"/>
      <c r="S49" s="47"/>
      <c r="T49" s="47"/>
      <c r="U49" s="66"/>
      <c r="V49" s="66"/>
      <c r="W49" s="54"/>
      <c r="X49" s="47"/>
      <c r="Y49" s="47"/>
      <c r="Z49" s="47"/>
      <c r="AA49" s="47"/>
      <c r="AB49" s="47"/>
    </row>
    <row r="50" spans="1:28" ht="15.75" customHeight="1" x14ac:dyDescent="0.3">
      <c r="A50" s="47"/>
      <c r="B50" s="47"/>
      <c r="C50" s="47"/>
      <c r="D50" s="47"/>
      <c r="E50" s="47"/>
      <c r="F50" s="48"/>
      <c r="G50" s="47"/>
      <c r="H50" s="47"/>
      <c r="I50" s="47"/>
      <c r="J50" s="47"/>
      <c r="K50" s="47"/>
      <c r="L50" s="48"/>
      <c r="M50" s="48"/>
      <c r="N50" s="48"/>
      <c r="O50" s="66"/>
      <c r="P50" s="47"/>
      <c r="Q50" s="47"/>
      <c r="R50" s="66"/>
      <c r="S50" s="47"/>
      <c r="T50" s="47"/>
      <c r="U50" s="66"/>
      <c r="V50" s="66"/>
      <c r="W50" s="54"/>
      <c r="X50" s="47"/>
      <c r="Y50" s="47"/>
      <c r="Z50" s="47"/>
      <c r="AA50" s="47"/>
      <c r="AB50" s="47"/>
    </row>
    <row r="51" spans="1:28" ht="15.75" customHeight="1" x14ac:dyDescent="0.3">
      <c r="A51" s="47"/>
      <c r="B51" s="47"/>
      <c r="C51" s="47"/>
      <c r="D51" s="47"/>
      <c r="E51" s="47"/>
      <c r="F51" s="48"/>
      <c r="G51" s="47"/>
      <c r="H51" s="47"/>
      <c r="I51" s="47"/>
      <c r="J51" s="47"/>
      <c r="K51" s="47"/>
      <c r="L51" s="48"/>
      <c r="M51" s="48"/>
      <c r="N51" s="48"/>
      <c r="O51" s="66"/>
      <c r="P51" s="47"/>
      <c r="Q51" s="47"/>
      <c r="R51" s="66"/>
      <c r="S51" s="47"/>
      <c r="T51" s="47"/>
      <c r="U51" s="66"/>
      <c r="V51" s="66"/>
      <c r="W51" s="54"/>
      <c r="X51" s="47"/>
      <c r="Y51" s="47"/>
      <c r="Z51" s="47"/>
      <c r="AA51" s="47"/>
      <c r="AB51" s="47"/>
    </row>
    <row r="52" spans="1:28" ht="15.75" customHeight="1" x14ac:dyDescent="0.3">
      <c r="A52" s="47"/>
      <c r="B52" s="47"/>
      <c r="C52" s="47"/>
      <c r="D52" s="47"/>
      <c r="E52" s="47"/>
      <c r="F52" s="48"/>
      <c r="G52" s="47"/>
      <c r="H52" s="47"/>
      <c r="I52" s="47"/>
      <c r="J52" s="47"/>
      <c r="K52" s="47"/>
      <c r="L52" s="48"/>
      <c r="M52" s="48"/>
      <c r="N52" s="48"/>
      <c r="O52" s="66"/>
      <c r="P52" s="47"/>
      <c r="Q52" s="47"/>
      <c r="R52" s="66"/>
      <c r="S52" s="47"/>
      <c r="T52" s="47"/>
      <c r="U52" s="66"/>
      <c r="V52" s="66"/>
      <c r="W52" s="54"/>
      <c r="X52" s="47"/>
      <c r="Y52" s="47"/>
      <c r="Z52" s="47"/>
      <c r="AA52" s="47"/>
      <c r="AB52" s="47"/>
    </row>
    <row r="53" spans="1:28" ht="15.75" customHeight="1" x14ac:dyDescent="0.3">
      <c r="A53" s="47"/>
      <c r="B53" s="47"/>
      <c r="C53" s="47"/>
      <c r="D53" s="47"/>
      <c r="E53" s="47"/>
      <c r="F53" s="48"/>
      <c r="G53" s="47"/>
      <c r="H53" s="47"/>
      <c r="I53" s="47"/>
      <c r="J53" s="47"/>
      <c r="K53" s="47"/>
      <c r="L53" s="48"/>
      <c r="M53" s="48"/>
      <c r="N53" s="48"/>
      <c r="O53" s="66"/>
      <c r="P53" s="47"/>
      <c r="Q53" s="47"/>
      <c r="R53" s="66"/>
      <c r="S53" s="47"/>
      <c r="T53" s="47"/>
      <c r="U53" s="66"/>
      <c r="V53" s="66"/>
      <c r="W53" s="54"/>
      <c r="X53" s="47"/>
      <c r="Y53" s="47"/>
      <c r="Z53" s="47"/>
      <c r="AA53" s="47"/>
      <c r="AB53" s="47"/>
    </row>
    <row r="54" spans="1:28" ht="15.75" customHeight="1" x14ac:dyDescent="0.3">
      <c r="A54" s="47"/>
      <c r="B54" s="47"/>
      <c r="C54" s="47"/>
      <c r="D54" s="47"/>
      <c r="E54" s="47"/>
      <c r="F54" s="48"/>
      <c r="G54" s="47"/>
      <c r="H54" s="47"/>
      <c r="I54" s="47"/>
      <c r="J54" s="47"/>
      <c r="K54" s="47"/>
      <c r="L54" s="48"/>
      <c r="M54" s="48"/>
      <c r="N54" s="48"/>
      <c r="O54" s="66"/>
      <c r="P54" s="47"/>
      <c r="Q54" s="47"/>
      <c r="R54" s="66"/>
      <c r="S54" s="47"/>
      <c r="T54" s="47"/>
      <c r="U54" s="66"/>
      <c r="V54" s="66"/>
      <c r="W54" s="54"/>
      <c r="X54" s="47"/>
      <c r="Y54" s="47"/>
      <c r="Z54" s="47"/>
      <c r="AA54" s="47"/>
      <c r="AB54" s="47"/>
    </row>
    <row r="55" spans="1:28" ht="15.75" customHeight="1" x14ac:dyDescent="0.3">
      <c r="A55" s="47"/>
      <c r="B55" s="47"/>
      <c r="C55" s="47"/>
      <c r="D55" s="47"/>
      <c r="E55" s="47"/>
      <c r="F55" s="48"/>
      <c r="G55" s="47"/>
      <c r="H55" s="47"/>
      <c r="I55" s="47"/>
      <c r="J55" s="47"/>
      <c r="K55" s="47"/>
      <c r="L55" s="48"/>
      <c r="M55" s="48"/>
      <c r="N55" s="48"/>
      <c r="O55" s="66"/>
      <c r="P55" s="47"/>
      <c r="Q55" s="47"/>
      <c r="R55" s="66"/>
      <c r="S55" s="47"/>
      <c r="T55" s="47"/>
      <c r="U55" s="66"/>
      <c r="V55" s="66"/>
      <c r="W55" s="54"/>
      <c r="X55" s="47"/>
      <c r="Y55" s="47"/>
      <c r="Z55" s="47"/>
      <c r="AA55" s="47"/>
      <c r="AB55" s="47"/>
    </row>
    <row r="56" spans="1:28" ht="15.75" customHeight="1" x14ac:dyDescent="0.3">
      <c r="A56" s="47"/>
      <c r="B56" s="47"/>
      <c r="C56" s="47"/>
      <c r="D56" s="47"/>
      <c r="E56" s="47"/>
      <c r="F56" s="48"/>
      <c r="G56" s="47"/>
      <c r="H56" s="47"/>
      <c r="I56" s="47"/>
      <c r="J56" s="47"/>
      <c r="K56" s="47"/>
      <c r="L56" s="48"/>
      <c r="M56" s="48"/>
      <c r="N56" s="48"/>
      <c r="O56" s="66"/>
      <c r="P56" s="47"/>
      <c r="Q56" s="47"/>
      <c r="R56" s="66"/>
      <c r="S56" s="47"/>
      <c r="T56" s="47"/>
      <c r="U56" s="66"/>
      <c r="V56" s="66"/>
      <c r="W56" s="54"/>
      <c r="X56" s="47"/>
      <c r="Y56" s="47"/>
      <c r="Z56" s="47"/>
      <c r="AA56" s="47"/>
      <c r="AB56" s="47"/>
    </row>
    <row r="57" spans="1:28" ht="15.75" customHeight="1" x14ac:dyDescent="0.3">
      <c r="A57" s="47"/>
      <c r="B57" s="47"/>
      <c r="C57" s="47"/>
      <c r="D57" s="47"/>
      <c r="E57" s="47"/>
      <c r="F57" s="48"/>
      <c r="G57" s="47"/>
      <c r="H57" s="47"/>
      <c r="I57" s="47"/>
      <c r="J57" s="47"/>
      <c r="K57" s="47"/>
      <c r="L57" s="48"/>
      <c r="M57" s="48"/>
      <c r="N57" s="48"/>
      <c r="O57" s="66"/>
      <c r="P57" s="47"/>
      <c r="Q57" s="47"/>
      <c r="R57" s="66"/>
      <c r="S57" s="47"/>
      <c r="T57" s="47"/>
      <c r="U57" s="66"/>
      <c r="V57" s="66"/>
      <c r="W57" s="54"/>
      <c r="X57" s="47"/>
      <c r="Y57" s="47"/>
      <c r="Z57" s="47"/>
      <c r="AA57" s="47"/>
      <c r="AB57" s="47"/>
    </row>
    <row r="58" spans="1:28" ht="15.75" customHeight="1" x14ac:dyDescent="0.3">
      <c r="A58" s="47"/>
      <c r="B58" s="47"/>
      <c r="C58" s="47"/>
      <c r="D58" s="47"/>
      <c r="E58" s="47"/>
      <c r="F58" s="48"/>
      <c r="G58" s="47"/>
      <c r="H58" s="47"/>
      <c r="I58" s="47"/>
      <c r="J58" s="47"/>
      <c r="K58" s="47"/>
      <c r="L58" s="48"/>
      <c r="M58" s="48"/>
      <c r="N58" s="48"/>
      <c r="O58" s="66"/>
      <c r="P58" s="47"/>
      <c r="Q58" s="47"/>
      <c r="R58" s="66"/>
      <c r="S58" s="47"/>
      <c r="T58" s="47"/>
      <c r="U58" s="66"/>
      <c r="V58" s="66"/>
      <c r="W58" s="54"/>
      <c r="X58" s="47"/>
      <c r="Y58" s="47"/>
      <c r="Z58" s="47"/>
      <c r="AA58" s="47"/>
      <c r="AB58" s="47"/>
    </row>
    <row r="59" spans="1:28" ht="15.75" customHeight="1" x14ac:dyDescent="0.3">
      <c r="A59" s="47"/>
      <c r="B59" s="47"/>
      <c r="C59" s="47"/>
      <c r="D59" s="47"/>
      <c r="E59" s="47"/>
      <c r="F59" s="48"/>
      <c r="G59" s="47"/>
      <c r="H59" s="47"/>
      <c r="I59" s="47"/>
      <c r="J59" s="47"/>
      <c r="K59" s="47"/>
      <c r="L59" s="48"/>
      <c r="M59" s="48"/>
      <c r="N59" s="48"/>
      <c r="O59" s="66"/>
      <c r="P59" s="47"/>
      <c r="Q59" s="47"/>
      <c r="R59" s="66"/>
      <c r="S59" s="47"/>
      <c r="T59" s="47"/>
      <c r="U59" s="66"/>
      <c r="V59" s="66"/>
      <c r="W59" s="54"/>
      <c r="X59" s="47"/>
      <c r="Y59" s="47"/>
      <c r="Z59" s="47"/>
      <c r="AA59" s="47"/>
      <c r="AB59" s="47"/>
    </row>
    <row r="60" spans="1:28" ht="15.75" customHeight="1" x14ac:dyDescent="0.3">
      <c r="A60" s="47"/>
      <c r="B60" s="47"/>
      <c r="C60" s="47"/>
      <c r="D60" s="47"/>
      <c r="E60" s="47"/>
      <c r="F60" s="48"/>
      <c r="G60" s="47"/>
      <c r="H60" s="47"/>
      <c r="I60" s="47"/>
      <c r="J60" s="47"/>
      <c r="K60" s="47"/>
      <c r="L60" s="48"/>
      <c r="M60" s="48"/>
      <c r="N60" s="48"/>
      <c r="O60" s="66"/>
      <c r="P60" s="47"/>
      <c r="Q60" s="47"/>
      <c r="R60" s="66"/>
      <c r="S60" s="47"/>
      <c r="T60" s="47"/>
      <c r="U60" s="66"/>
      <c r="V60" s="66"/>
      <c r="W60" s="54"/>
      <c r="X60" s="47"/>
      <c r="Y60" s="47"/>
      <c r="Z60" s="47"/>
      <c r="AA60" s="47"/>
      <c r="AB60" s="47"/>
    </row>
    <row r="61" spans="1:28" ht="15.75" customHeight="1" x14ac:dyDescent="0.3">
      <c r="A61" s="47"/>
      <c r="B61" s="47"/>
      <c r="C61" s="47"/>
      <c r="D61" s="47"/>
      <c r="E61" s="47"/>
      <c r="F61" s="48"/>
      <c r="G61" s="47"/>
      <c r="H61" s="47"/>
      <c r="I61" s="47"/>
      <c r="J61" s="47"/>
      <c r="K61" s="47"/>
      <c r="L61" s="48"/>
      <c r="M61" s="48"/>
      <c r="N61" s="48"/>
      <c r="O61" s="66"/>
      <c r="P61" s="47"/>
      <c r="Q61" s="47"/>
      <c r="R61" s="66"/>
      <c r="S61" s="47"/>
      <c r="T61" s="47"/>
      <c r="U61" s="66"/>
      <c r="V61" s="66"/>
      <c r="W61" s="54"/>
      <c r="X61" s="47"/>
      <c r="Y61" s="47"/>
      <c r="Z61" s="47"/>
      <c r="AA61" s="47"/>
      <c r="AB61" s="47"/>
    </row>
    <row r="62" spans="1:28" ht="15.75" customHeight="1" x14ac:dyDescent="0.3">
      <c r="A62" s="47"/>
      <c r="B62" s="47"/>
      <c r="C62" s="47"/>
      <c r="D62" s="47"/>
      <c r="E62" s="47"/>
      <c r="F62" s="48"/>
      <c r="G62" s="47"/>
      <c r="H62" s="47"/>
      <c r="I62" s="47"/>
      <c r="J62" s="47"/>
      <c r="K62" s="47"/>
      <c r="L62" s="48"/>
      <c r="M62" s="48"/>
      <c r="N62" s="48"/>
      <c r="O62" s="66"/>
      <c r="P62" s="47"/>
      <c r="Q62" s="47"/>
      <c r="R62" s="66"/>
      <c r="S62" s="47"/>
      <c r="T62" s="47"/>
      <c r="U62" s="66"/>
      <c r="V62" s="66"/>
      <c r="W62" s="54"/>
      <c r="X62" s="47"/>
      <c r="Y62" s="47"/>
      <c r="Z62" s="47"/>
      <c r="AA62" s="47"/>
      <c r="AB62" s="47"/>
    </row>
    <row r="63" spans="1:28" ht="15.75" customHeight="1" x14ac:dyDescent="0.3">
      <c r="A63" s="47"/>
      <c r="B63" s="47"/>
      <c r="C63" s="47"/>
      <c r="D63" s="47"/>
      <c r="E63" s="47"/>
      <c r="F63" s="48"/>
      <c r="G63" s="47"/>
      <c r="H63" s="47"/>
      <c r="I63" s="47"/>
      <c r="J63" s="47"/>
      <c r="K63" s="47"/>
      <c r="L63" s="48"/>
      <c r="M63" s="48"/>
      <c r="N63" s="48"/>
      <c r="O63" s="66"/>
      <c r="P63" s="47"/>
      <c r="Q63" s="47"/>
      <c r="R63" s="66"/>
      <c r="S63" s="47"/>
      <c r="T63" s="47"/>
      <c r="U63" s="66"/>
      <c r="V63" s="66"/>
      <c r="W63" s="54"/>
      <c r="X63" s="47"/>
      <c r="Y63" s="47"/>
      <c r="Z63" s="47"/>
      <c r="AA63" s="47"/>
      <c r="AB63" s="47"/>
    </row>
    <row r="64" spans="1:28" ht="15.75" customHeight="1" x14ac:dyDescent="0.3">
      <c r="A64" s="47"/>
      <c r="B64" s="47"/>
      <c r="C64" s="47"/>
      <c r="D64" s="47"/>
      <c r="E64" s="47"/>
      <c r="F64" s="48"/>
      <c r="G64" s="47"/>
      <c r="H64" s="47"/>
      <c r="I64" s="47"/>
      <c r="J64" s="47"/>
      <c r="K64" s="47"/>
      <c r="L64" s="48"/>
      <c r="M64" s="48"/>
      <c r="N64" s="48"/>
      <c r="O64" s="66"/>
      <c r="P64" s="47"/>
      <c r="Q64" s="47"/>
      <c r="R64" s="66"/>
      <c r="S64" s="47"/>
      <c r="T64" s="47"/>
      <c r="U64" s="66"/>
      <c r="V64" s="66"/>
      <c r="W64" s="54"/>
      <c r="X64" s="47"/>
      <c r="Y64" s="47"/>
      <c r="Z64" s="47"/>
      <c r="AA64" s="47"/>
      <c r="AB64" s="47"/>
    </row>
    <row r="65" spans="1:28" ht="15.75" customHeight="1" x14ac:dyDescent="0.3">
      <c r="A65" s="47"/>
      <c r="B65" s="47"/>
      <c r="C65" s="47"/>
      <c r="D65" s="47"/>
      <c r="E65" s="47"/>
      <c r="F65" s="48"/>
      <c r="G65" s="47"/>
      <c r="H65" s="47"/>
      <c r="I65" s="47"/>
      <c r="J65" s="47"/>
      <c r="K65" s="47"/>
      <c r="L65" s="48"/>
      <c r="M65" s="48"/>
      <c r="N65" s="48"/>
      <c r="O65" s="66"/>
      <c r="P65" s="47"/>
      <c r="Q65" s="47"/>
      <c r="R65" s="66"/>
      <c r="S65" s="47"/>
      <c r="T65" s="47"/>
      <c r="U65" s="66"/>
      <c r="V65" s="66"/>
      <c r="W65" s="54"/>
      <c r="X65" s="47"/>
      <c r="Y65" s="47"/>
      <c r="Z65" s="47"/>
      <c r="AA65" s="47"/>
      <c r="AB65" s="47"/>
    </row>
    <row r="66" spans="1:28" ht="15.75" customHeight="1" x14ac:dyDescent="0.3">
      <c r="A66" s="47"/>
      <c r="B66" s="47"/>
      <c r="C66" s="47"/>
      <c r="D66" s="47"/>
      <c r="E66" s="47"/>
      <c r="F66" s="48"/>
      <c r="G66" s="47"/>
      <c r="H66" s="47"/>
      <c r="I66" s="47"/>
      <c r="J66" s="47"/>
      <c r="K66" s="47"/>
      <c r="L66" s="48"/>
      <c r="M66" s="48"/>
      <c r="N66" s="48"/>
      <c r="O66" s="66"/>
      <c r="P66" s="47"/>
      <c r="Q66" s="47"/>
      <c r="R66" s="66"/>
      <c r="S66" s="47"/>
      <c r="T66" s="47"/>
      <c r="U66" s="66"/>
      <c r="V66" s="66"/>
      <c r="W66" s="54"/>
      <c r="X66" s="47"/>
      <c r="Y66" s="47"/>
      <c r="Z66" s="47"/>
      <c r="AA66" s="47"/>
      <c r="AB66" s="47"/>
    </row>
    <row r="67" spans="1:28" ht="15.75" customHeight="1" x14ac:dyDescent="0.3">
      <c r="A67" s="47"/>
      <c r="B67" s="47"/>
      <c r="C67" s="47"/>
      <c r="D67" s="47"/>
      <c r="E67" s="47"/>
      <c r="F67" s="48"/>
      <c r="G67" s="47"/>
      <c r="H67" s="47"/>
      <c r="I67" s="47"/>
      <c r="J67" s="47"/>
      <c r="K67" s="47"/>
      <c r="L67" s="48"/>
      <c r="M67" s="48"/>
      <c r="N67" s="48"/>
      <c r="O67" s="66"/>
      <c r="P67" s="47"/>
      <c r="Q67" s="47"/>
      <c r="R67" s="66"/>
      <c r="S67" s="47"/>
      <c r="T67" s="47"/>
      <c r="U67" s="66"/>
      <c r="V67" s="66"/>
      <c r="W67" s="54"/>
      <c r="X67" s="47"/>
      <c r="Y67" s="47"/>
      <c r="Z67" s="47"/>
      <c r="AA67" s="47"/>
      <c r="AB67" s="47"/>
    </row>
    <row r="68" spans="1:28" ht="15.75" customHeight="1" x14ac:dyDescent="0.3">
      <c r="A68" s="47"/>
      <c r="B68" s="47"/>
      <c r="C68" s="47"/>
      <c r="D68" s="47"/>
      <c r="E68" s="47"/>
      <c r="F68" s="48"/>
      <c r="G68" s="47"/>
      <c r="H68" s="47"/>
      <c r="I68" s="47"/>
      <c r="J68" s="47"/>
      <c r="K68" s="47"/>
      <c r="L68" s="48"/>
      <c r="M68" s="48"/>
      <c r="N68" s="48"/>
      <c r="O68" s="66"/>
      <c r="P68" s="47"/>
      <c r="Q68" s="47"/>
      <c r="R68" s="66"/>
      <c r="S68" s="47"/>
      <c r="T68" s="47"/>
      <c r="U68" s="66"/>
      <c r="V68" s="66"/>
      <c r="W68" s="54"/>
      <c r="X68" s="47"/>
      <c r="Y68" s="47"/>
      <c r="Z68" s="47"/>
      <c r="AA68" s="47"/>
      <c r="AB68" s="47"/>
    </row>
    <row r="69" spans="1:28" ht="15.75" customHeight="1" x14ac:dyDescent="0.3">
      <c r="A69" s="47"/>
      <c r="B69" s="47"/>
      <c r="C69" s="47"/>
      <c r="D69" s="47"/>
      <c r="E69" s="47"/>
      <c r="F69" s="48"/>
      <c r="G69" s="47"/>
      <c r="H69" s="47"/>
      <c r="I69" s="47"/>
      <c r="J69" s="47"/>
      <c r="K69" s="47"/>
      <c r="L69" s="48"/>
      <c r="M69" s="48"/>
      <c r="N69" s="48"/>
      <c r="O69" s="66"/>
      <c r="P69" s="47"/>
      <c r="Q69" s="47"/>
      <c r="R69" s="66"/>
      <c r="S69" s="47"/>
      <c r="T69" s="47"/>
      <c r="U69" s="66"/>
      <c r="V69" s="66"/>
      <c r="W69" s="54"/>
      <c r="X69" s="47"/>
      <c r="Y69" s="47"/>
      <c r="Z69" s="47"/>
      <c r="AA69" s="47"/>
      <c r="AB69" s="47"/>
    </row>
    <row r="70" spans="1:28" ht="15.75" customHeight="1" x14ac:dyDescent="0.3">
      <c r="A70" s="47"/>
      <c r="B70" s="47"/>
      <c r="C70" s="47"/>
      <c r="D70" s="47"/>
      <c r="E70" s="47"/>
      <c r="F70" s="48"/>
      <c r="G70" s="47"/>
      <c r="H70" s="47"/>
      <c r="I70" s="47"/>
      <c r="J70" s="47"/>
      <c r="K70" s="47"/>
      <c r="L70" s="48"/>
      <c r="M70" s="48"/>
      <c r="N70" s="48"/>
      <c r="O70" s="66"/>
      <c r="P70" s="47"/>
      <c r="Q70" s="47"/>
      <c r="R70" s="66"/>
      <c r="S70" s="47"/>
      <c r="T70" s="47"/>
      <c r="U70" s="66"/>
      <c r="V70" s="66"/>
      <c r="W70" s="54"/>
      <c r="X70" s="47"/>
      <c r="Y70" s="47"/>
      <c r="Z70" s="47"/>
      <c r="AA70" s="47"/>
      <c r="AB70" s="47"/>
    </row>
    <row r="71" spans="1:28" ht="15.75" customHeight="1" x14ac:dyDescent="0.3">
      <c r="A71" s="47"/>
      <c r="B71" s="47"/>
      <c r="C71" s="47"/>
      <c r="D71" s="47"/>
      <c r="E71" s="47"/>
      <c r="F71" s="48"/>
      <c r="G71" s="47"/>
      <c r="H71" s="47"/>
      <c r="I71" s="47"/>
      <c r="J71" s="47"/>
      <c r="K71" s="47"/>
      <c r="L71" s="48"/>
      <c r="M71" s="48"/>
      <c r="N71" s="48"/>
      <c r="O71" s="66"/>
      <c r="P71" s="47"/>
      <c r="Q71" s="47"/>
      <c r="R71" s="66"/>
      <c r="S71" s="47"/>
      <c r="T71" s="47"/>
      <c r="U71" s="66"/>
      <c r="V71" s="66"/>
      <c r="W71" s="54"/>
      <c r="X71" s="47"/>
      <c r="Y71" s="47"/>
      <c r="Z71" s="47"/>
      <c r="AA71" s="47"/>
      <c r="AB71" s="47"/>
    </row>
    <row r="72" spans="1:28" ht="15.75" customHeight="1" x14ac:dyDescent="0.3">
      <c r="A72" s="47"/>
      <c r="B72" s="47"/>
      <c r="C72" s="47"/>
      <c r="D72" s="47"/>
      <c r="E72" s="47"/>
      <c r="F72" s="48"/>
      <c r="G72" s="47"/>
      <c r="H72" s="47"/>
      <c r="I72" s="47"/>
      <c r="J72" s="47"/>
      <c r="K72" s="47"/>
      <c r="L72" s="48"/>
      <c r="M72" s="48"/>
      <c r="N72" s="48"/>
      <c r="O72" s="66"/>
      <c r="P72" s="47"/>
      <c r="Q72" s="47"/>
      <c r="R72" s="66"/>
      <c r="S72" s="47"/>
      <c r="T72" s="47"/>
      <c r="U72" s="66"/>
      <c r="V72" s="66"/>
      <c r="W72" s="54"/>
      <c r="X72" s="47"/>
      <c r="Y72" s="47"/>
      <c r="Z72" s="47"/>
      <c r="AA72" s="47"/>
      <c r="AB72" s="47"/>
    </row>
    <row r="73" spans="1:28" ht="15.75" customHeight="1" x14ac:dyDescent="0.3">
      <c r="A73" s="47"/>
      <c r="B73" s="47"/>
      <c r="C73" s="47"/>
      <c r="D73" s="47"/>
      <c r="E73" s="47"/>
      <c r="F73" s="48"/>
      <c r="G73" s="47"/>
      <c r="H73" s="47"/>
      <c r="I73" s="47"/>
      <c r="J73" s="47"/>
      <c r="K73" s="47"/>
      <c r="L73" s="48"/>
      <c r="M73" s="48"/>
      <c r="N73" s="48"/>
      <c r="O73" s="66"/>
      <c r="P73" s="47"/>
      <c r="Q73" s="47"/>
      <c r="R73" s="66"/>
      <c r="S73" s="47"/>
      <c r="T73" s="47"/>
      <c r="U73" s="66"/>
      <c r="V73" s="66"/>
      <c r="W73" s="54"/>
      <c r="X73" s="47"/>
      <c r="Y73" s="47"/>
      <c r="Z73" s="47"/>
      <c r="AA73" s="47"/>
      <c r="AB73" s="47"/>
    </row>
    <row r="74" spans="1:28" ht="15.75" customHeight="1" x14ac:dyDescent="0.3">
      <c r="A74" s="47"/>
      <c r="B74" s="47"/>
      <c r="C74" s="47"/>
      <c r="D74" s="47"/>
      <c r="E74" s="47"/>
      <c r="F74" s="48"/>
      <c r="G74" s="47"/>
      <c r="H74" s="47"/>
      <c r="I74" s="47"/>
      <c r="J74" s="47"/>
      <c r="K74" s="47"/>
      <c r="L74" s="48"/>
      <c r="M74" s="48"/>
      <c r="N74" s="48"/>
      <c r="O74" s="66"/>
      <c r="P74" s="47"/>
      <c r="Q74" s="47"/>
      <c r="R74" s="66"/>
      <c r="S74" s="47"/>
      <c r="T74" s="47"/>
      <c r="U74" s="66"/>
      <c r="V74" s="66"/>
      <c r="W74" s="54"/>
      <c r="X74" s="47"/>
      <c r="Y74" s="47"/>
      <c r="Z74" s="47"/>
      <c r="AA74" s="47"/>
      <c r="AB74" s="47"/>
    </row>
    <row r="75" spans="1:28" ht="15.75" customHeight="1" x14ac:dyDescent="0.3">
      <c r="A75" s="47"/>
      <c r="B75" s="47"/>
      <c r="C75" s="47"/>
      <c r="D75" s="47"/>
      <c r="E75" s="47"/>
      <c r="F75" s="48"/>
      <c r="G75" s="47"/>
      <c r="H75" s="47"/>
      <c r="I75" s="47"/>
      <c r="J75" s="47"/>
      <c r="K75" s="47"/>
      <c r="L75" s="48"/>
      <c r="M75" s="48"/>
      <c r="N75" s="48"/>
      <c r="O75" s="66"/>
      <c r="P75" s="47"/>
      <c r="Q75" s="47"/>
      <c r="R75" s="66"/>
      <c r="S75" s="47"/>
      <c r="T75" s="47"/>
      <c r="U75" s="66"/>
      <c r="V75" s="66"/>
      <c r="W75" s="54"/>
      <c r="X75" s="47"/>
      <c r="Y75" s="47"/>
      <c r="Z75" s="47"/>
      <c r="AA75" s="47"/>
      <c r="AB75" s="47"/>
    </row>
    <row r="76" spans="1:28" ht="15.75" customHeight="1" x14ac:dyDescent="0.3">
      <c r="A76" s="47"/>
      <c r="B76" s="47"/>
      <c r="C76" s="47"/>
      <c r="D76" s="47"/>
      <c r="E76" s="47"/>
      <c r="F76" s="48"/>
      <c r="G76" s="47"/>
      <c r="H76" s="47"/>
      <c r="I76" s="47"/>
      <c r="J76" s="47"/>
      <c r="K76" s="47"/>
      <c r="L76" s="48"/>
      <c r="M76" s="48"/>
      <c r="N76" s="48"/>
      <c r="O76" s="66"/>
      <c r="P76" s="47"/>
      <c r="Q76" s="47"/>
      <c r="R76" s="66"/>
      <c r="S76" s="47"/>
      <c r="T76" s="47"/>
      <c r="U76" s="66"/>
      <c r="V76" s="66"/>
      <c r="W76" s="54"/>
      <c r="X76" s="47"/>
      <c r="Y76" s="47"/>
      <c r="Z76" s="47"/>
      <c r="AA76" s="47"/>
      <c r="AB76" s="47"/>
    </row>
    <row r="77" spans="1:28" ht="15.75" customHeight="1" x14ac:dyDescent="0.3">
      <c r="A77" s="47"/>
      <c r="B77" s="47"/>
      <c r="C77" s="47"/>
      <c r="D77" s="47"/>
      <c r="E77" s="47"/>
      <c r="F77" s="48"/>
      <c r="G77" s="47"/>
      <c r="H77" s="47"/>
      <c r="I77" s="47"/>
      <c r="J77" s="47"/>
      <c r="K77" s="47"/>
      <c r="L77" s="48"/>
      <c r="M77" s="48"/>
      <c r="N77" s="48"/>
      <c r="O77" s="66"/>
      <c r="P77" s="47"/>
      <c r="Q77" s="47"/>
      <c r="R77" s="66"/>
      <c r="S77" s="47"/>
      <c r="T77" s="47"/>
      <c r="U77" s="66"/>
      <c r="V77" s="66"/>
      <c r="W77" s="54"/>
      <c r="X77" s="47"/>
      <c r="Y77" s="47"/>
      <c r="Z77" s="47"/>
      <c r="AA77" s="47"/>
      <c r="AB77" s="47"/>
    </row>
    <row r="78" spans="1:28" ht="15.75" customHeight="1" x14ac:dyDescent="0.3">
      <c r="A78" s="47"/>
      <c r="B78" s="47"/>
      <c r="C78" s="47"/>
      <c r="D78" s="47"/>
      <c r="E78" s="47"/>
      <c r="F78" s="48"/>
      <c r="G78" s="47"/>
      <c r="H78" s="47"/>
      <c r="I78" s="47"/>
      <c r="J78" s="47"/>
      <c r="K78" s="47"/>
      <c r="L78" s="48"/>
      <c r="M78" s="48"/>
      <c r="N78" s="48"/>
      <c r="O78" s="66"/>
      <c r="P78" s="47"/>
      <c r="Q78" s="47"/>
      <c r="R78" s="66"/>
      <c r="S78" s="47"/>
      <c r="T78" s="47"/>
      <c r="U78" s="66"/>
      <c r="V78" s="66"/>
      <c r="W78" s="54"/>
      <c r="X78" s="47"/>
      <c r="Y78" s="47"/>
      <c r="Z78" s="47"/>
      <c r="AA78" s="47"/>
      <c r="AB78" s="47"/>
    </row>
    <row r="79" spans="1:28" ht="15.75" customHeight="1" x14ac:dyDescent="0.3">
      <c r="A79" s="47"/>
      <c r="B79" s="47"/>
      <c r="C79" s="47"/>
      <c r="D79" s="47"/>
      <c r="E79" s="47"/>
      <c r="F79" s="48"/>
      <c r="G79" s="47"/>
      <c r="H79" s="47"/>
      <c r="I79" s="47"/>
      <c r="J79" s="47"/>
      <c r="K79" s="47"/>
      <c r="L79" s="48"/>
      <c r="M79" s="48"/>
      <c r="N79" s="48"/>
      <c r="O79" s="66"/>
      <c r="P79" s="47"/>
      <c r="Q79" s="47"/>
      <c r="R79" s="66"/>
      <c r="S79" s="47"/>
      <c r="T79" s="47"/>
      <c r="U79" s="66"/>
      <c r="V79" s="66"/>
      <c r="W79" s="54"/>
      <c r="X79" s="47"/>
      <c r="Y79" s="47"/>
      <c r="Z79" s="47"/>
      <c r="AA79" s="47"/>
      <c r="AB79" s="47"/>
    </row>
    <row r="80" spans="1:28" ht="15.75" customHeight="1" x14ac:dyDescent="0.3">
      <c r="A80" s="47"/>
      <c r="B80" s="47"/>
      <c r="C80" s="47"/>
      <c r="D80" s="47"/>
      <c r="E80" s="47"/>
      <c r="F80" s="48"/>
      <c r="G80" s="47"/>
      <c r="H80" s="47"/>
      <c r="I80" s="47"/>
      <c r="J80" s="47"/>
      <c r="K80" s="47"/>
      <c r="L80" s="48"/>
      <c r="M80" s="48"/>
      <c r="N80" s="48"/>
      <c r="O80" s="66"/>
      <c r="P80" s="47"/>
      <c r="Q80" s="47"/>
      <c r="R80" s="66"/>
      <c r="S80" s="47"/>
      <c r="T80" s="47"/>
      <c r="U80" s="66"/>
      <c r="V80" s="66"/>
      <c r="W80" s="54"/>
      <c r="X80" s="47"/>
      <c r="Y80" s="47"/>
      <c r="Z80" s="47"/>
      <c r="AA80" s="47"/>
      <c r="AB80" s="47"/>
    </row>
    <row r="81" spans="1:28" ht="15.75" customHeight="1" x14ac:dyDescent="0.3">
      <c r="A81" s="47"/>
      <c r="B81" s="47"/>
      <c r="C81" s="47"/>
      <c r="D81" s="47"/>
      <c r="E81" s="47"/>
      <c r="F81" s="48"/>
      <c r="G81" s="47"/>
      <c r="H81" s="47"/>
      <c r="I81" s="47"/>
      <c r="J81" s="47"/>
      <c r="K81" s="47"/>
      <c r="L81" s="48"/>
      <c r="M81" s="48"/>
      <c r="N81" s="48"/>
      <c r="O81" s="66"/>
      <c r="P81" s="47"/>
      <c r="Q81" s="47"/>
      <c r="R81" s="66"/>
      <c r="S81" s="47"/>
      <c r="T81" s="47"/>
      <c r="U81" s="66"/>
      <c r="V81" s="66"/>
      <c r="W81" s="54"/>
      <c r="X81" s="47"/>
      <c r="Y81" s="47"/>
      <c r="Z81" s="47"/>
      <c r="AA81" s="47"/>
      <c r="AB81" s="47"/>
    </row>
    <row r="82" spans="1:28" ht="15.75" customHeight="1" x14ac:dyDescent="0.3">
      <c r="A82" s="47"/>
      <c r="B82" s="47"/>
      <c r="C82" s="47"/>
      <c r="D82" s="47"/>
      <c r="E82" s="47"/>
      <c r="F82" s="48"/>
      <c r="G82" s="47"/>
      <c r="H82" s="47"/>
      <c r="I82" s="47"/>
      <c r="J82" s="47"/>
      <c r="K82" s="47"/>
      <c r="L82" s="48"/>
      <c r="M82" s="48"/>
      <c r="N82" s="48"/>
      <c r="O82" s="66"/>
      <c r="P82" s="47"/>
      <c r="Q82" s="47"/>
      <c r="R82" s="66"/>
      <c r="S82" s="47"/>
      <c r="T82" s="47"/>
      <c r="U82" s="66"/>
      <c r="V82" s="66"/>
      <c r="W82" s="54"/>
      <c r="X82" s="47"/>
      <c r="Y82" s="47"/>
      <c r="Z82" s="47"/>
      <c r="AA82" s="47"/>
      <c r="AB82" s="47"/>
    </row>
    <row r="83" spans="1:28" ht="15.75" customHeight="1" x14ac:dyDescent="0.3">
      <c r="A83" s="47"/>
      <c r="B83" s="47"/>
      <c r="C83" s="47"/>
      <c r="D83" s="47"/>
      <c r="E83" s="47"/>
      <c r="F83" s="48"/>
      <c r="G83" s="47"/>
      <c r="H83" s="47"/>
      <c r="I83" s="47"/>
      <c r="J83" s="47"/>
      <c r="K83" s="47"/>
      <c r="L83" s="48"/>
      <c r="M83" s="48"/>
      <c r="N83" s="48"/>
      <c r="O83" s="66"/>
      <c r="P83" s="47"/>
      <c r="Q83" s="47"/>
      <c r="R83" s="66"/>
      <c r="S83" s="47"/>
      <c r="T83" s="47"/>
      <c r="U83" s="66"/>
      <c r="V83" s="66"/>
      <c r="W83" s="54"/>
      <c r="X83" s="47"/>
      <c r="Y83" s="47"/>
      <c r="Z83" s="47"/>
      <c r="AA83" s="47"/>
      <c r="AB83" s="47"/>
    </row>
    <row r="84" spans="1:28" ht="15.75" customHeight="1" x14ac:dyDescent="0.3">
      <c r="A84" s="47"/>
      <c r="B84" s="47"/>
      <c r="C84" s="47"/>
      <c r="D84" s="47"/>
      <c r="E84" s="47"/>
      <c r="F84" s="48"/>
      <c r="G84" s="47"/>
      <c r="H84" s="47"/>
      <c r="I84" s="47"/>
      <c r="J84" s="47"/>
      <c r="K84" s="47"/>
      <c r="L84" s="48"/>
      <c r="M84" s="48"/>
      <c r="N84" s="48"/>
      <c r="O84" s="66"/>
      <c r="P84" s="47"/>
      <c r="Q84" s="47"/>
      <c r="R84" s="66"/>
      <c r="S84" s="47"/>
      <c r="T84" s="47"/>
      <c r="U84" s="66"/>
      <c r="V84" s="66"/>
      <c r="W84" s="54"/>
      <c r="X84" s="47"/>
      <c r="Y84" s="47"/>
      <c r="Z84" s="47"/>
      <c r="AA84" s="47"/>
      <c r="AB84" s="47"/>
    </row>
    <row r="85" spans="1:28" ht="15.75" customHeight="1" x14ac:dyDescent="0.3">
      <c r="A85" s="47"/>
      <c r="B85" s="47"/>
      <c r="C85" s="47"/>
      <c r="D85" s="47"/>
      <c r="E85" s="47"/>
      <c r="F85" s="48"/>
      <c r="G85" s="47"/>
      <c r="H85" s="47"/>
      <c r="I85" s="47"/>
      <c r="J85" s="47"/>
      <c r="K85" s="47"/>
      <c r="L85" s="48"/>
      <c r="M85" s="48"/>
      <c r="N85" s="48"/>
      <c r="O85" s="66"/>
      <c r="P85" s="47"/>
      <c r="Q85" s="47"/>
      <c r="R85" s="66"/>
      <c r="S85" s="47"/>
      <c r="T85" s="47"/>
      <c r="U85" s="66"/>
      <c r="V85" s="66"/>
      <c r="W85" s="54"/>
      <c r="X85" s="47"/>
      <c r="Y85" s="47"/>
      <c r="Z85" s="47"/>
      <c r="AA85" s="47"/>
      <c r="AB85" s="47"/>
    </row>
    <row r="86" spans="1:28" ht="15.75" customHeight="1" x14ac:dyDescent="0.3">
      <c r="A86" s="47"/>
      <c r="B86" s="47"/>
      <c r="C86" s="47"/>
      <c r="D86" s="47"/>
      <c r="E86" s="47"/>
      <c r="F86" s="48"/>
      <c r="G86" s="47"/>
      <c r="H86" s="47"/>
      <c r="I86" s="47"/>
      <c r="J86" s="47"/>
      <c r="K86" s="47"/>
      <c r="L86" s="48"/>
      <c r="M86" s="48"/>
      <c r="N86" s="48"/>
      <c r="O86" s="66"/>
      <c r="P86" s="47"/>
      <c r="Q86" s="47"/>
      <c r="R86" s="66"/>
      <c r="S86" s="47"/>
      <c r="T86" s="47"/>
      <c r="U86" s="66"/>
      <c r="V86" s="66"/>
      <c r="W86" s="54"/>
      <c r="X86" s="47"/>
      <c r="Y86" s="47"/>
      <c r="Z86" s="47"/>
      <c r="AA86" s="47"/>
      <c r="AB86" s="47"/>
    </row>
    <row r="87" spans="1:28" ht="15.75" customHeight="1" x14ac:dyDescent="0.3">
      <c r="A87" s="47"/>
      <c r="B87" s="47"/>
      <c r="C87" s="47"/>
      <c r="D87" s="47"/>
      <c r="E87" s="47"/>
      <c r="F87" s="48"/>
      <c r="G87" s="47"/>
      <c r="H87" s="47"/>
      <c r="I87" s="47"/>
      <c r="J87" s="47"/>
      <c r="K87" s="47"/>
      <c r="L87" s="48"/>
      <c r="M87" s="48"/>
      <c r="N87" s="48"/>
      <c r="O87" s="66"/>
      <c r="P87" s="47"/>
      <c r="Q87" s="47"/>
      <c r="R87" s="66"/>
      <c r="S87" s="47"/>
      <c r="T87" s="47"/>
      <c r="U87" s="66"/>
      <c r="V87" s="66"/>
      <c r="W87" s="54"/>
      <c r="X87" s="47"/>
      <c r="Y87" s="47"/>
      <c r="Z87" s="47"/>
      <c r="AA87" s="47"/>
      <c r="AB87" s="47"/>
    </row>
    <row r="88" spans="1:28" ht="15.75" customHeight="1" x14ac:dyDescent="0.3">
      <c r="A88" s="47"/>
      <c r="B88" s="47"/>
      <c r="C88" s="47"/>
      <c r="D88" s="47"/>
      <c r="E88" s="47"/>
      <c r="F88" s="48"/>
      <c r="G88" s="47"/>
      <c r="H88" s="47"/>
      <c r="I88" s="47"/>
      <c r="J88" s="47"/>
      <c r="K88" s="47"/>
      <c r="L88" s="48"/>
      <c r="M88" s="48"/>
      <c r="N88" s="48"/>
      <c r="O88" s="66"/>
      <c r="P88" s="47"/>
      <c r="Q88" s="47"/>
      <c r="R88" s="66"/>
      <c r="S88" s="47"/>
      <c r="T88" s="47"/>
      <c r="U88" s="66"/>
      <c r="V88" s="66"/>
      <c r="W88" s="54"/>
      <c r="X88" s="47"/>
      <c r="Y88" s="47"/>
      <c r="Z88" s="47"/>
      <c r="AA88" s="47"/>
      <c r="AB88" s="47"/>
    </row>
    <row r="89" spans="1:28" ht="15.75" customHeight="1" x14ac:dyDescent="0.3">
      <c r="A89" s="47"/>
      <c r="B89" s="47"/>
      <c r="C89" s="47"/>
      <c r="D89" s="47"/>
      <c r="E89" s="47"/>
      <c r="F89" s="48"/>
      <c r="G89" s="47"/>
      <c r="H89" s="47"/>
      <c r="I89" s="47"/>
      <c r="J89" s="47"/>
      <c r="K89" s="47"/>
      <c r="L89" s="48"/>
      <c r="M89" s="48"/>
      <c r="N89" s="48"/>
      <c r="O89" s="66"/>
      <c r="P89" s="47"/>
      <c r="Q89" s="47"/>
      <c r="R89" s="66"/>
      <c r="S89" s="47"/>
      <c r="T89" s="47"/>
      <c r="U89" s="66"/>
      <c r="V89" s="66"/>
      <c r="W89" s="54"/>
      <c r="X89" s="47"/>
      <c r="Y89" s="47"/>
      <c r="Z89" s="47"/>
      <c r="AA89" s="47"/>
      <c r="AB89" s="47"/>
    </row>
    <row r="90" spans="1:28" ht="15.75" customHeight="1" x14ac:dyDescent="0.3">
      <c r="A90" s="47"/>
      <c r="B90" s="47"/>
      <c r="C90" s="47"/>
      <c r="D90" s="47"/>
      <c r="E90" s="47"/>
      <c r="F90" s="48"/>
      <c r="G90" s="47"/>
      <c r="H90" s="47"/>
      <c r="I90" s="47"/>
      <c r="J90" s="47"/>
      <c r="K90" s="47"/>
      <c r="L90" s="48"/>
      <c r="M90" s="48"/>
      <c r="N90" s="48"/>
      <c r="O90" s="66"/>
      <c r="P90" s="47"/>
      <c r="Q90" s="47"/>
      <c r="R90" s="66"/>
      <c r="S90" s="47"/>
      <c r="T90" s="47"/>
      <c r="U90" s="66"/>
      <c r="V90" s="66"/>
      <c r="W90" s="54"/>
      <c r="X90" s="47"/>
      <c r="Y90" s="47"/>
      <c r="Z90" s="47"/>
      <c r="AA90" s="47"/>
      <c r="AB90" s="47"/>
    </row>
    <row r="91" spans="1:28" ht="15.75" customHeight="1" x14ac:dyDescent="0.3">
      <c r="A91" s="47"/>
      <c r="B91" s="47"/>
      <c r="C91" s="47"/>
      <c r="D91" s="47"/>
      <c r="E91" s="47"/>
      <c r="F91" s="48"/>
      <c r="G91" s="47"/>
      <c r="H91" s="47"/>
      <c r="I91" s="47"/>
      <c r="J91" s="47"/>
      <c r="K91" s="47"/>
      <c r="L91" s="48"/>
      <c r="M91" s="48"/>
      <c r="N91" s="48"/>
      <c r="O91" s="66"/>
      <c r="P91" s="47"/>
      <c r="Q91" s="47"/>
      <c r="R91" s="66"/>
      <c r="S91" s="47"/>
      <c r="T91" s="47"/>
      <c r="U91" s="66"/>
      <c r="V91" s="66"/>
      <c r="W91" s="54"/>
      <c r="X91" s="47"/>
      <c r="Y91" s="47"/>
      <c r="Z91" s="47"/>
      <c r="AA91" s="47"/>
      <c r="AB91" s="47"/>
    </row>
    <row r="92" spans="1:28" ht="15.75" customHeight="1" x14ac:dyDescent="0.3">
      <c r="A92" s="47"/>
      <c r="B92" s="47"/>
      <c r="C92" s="47"/>
      <c r="D92" s="47"/>
      <c r="E92" s="47"/>
      <c r="F92" s="48"/>
      <c r="G92" s="47"/>
      <c r="H92" s="47"/>
      <c r="I92" s="47"/>
      <c r="J92" s="47"/>
      <c r="K92" s="47"/>
      <c r="L92" s="48"/>
      <c r="M92" s="48"/>
      <c r="N92" s="48"/>
      <c r="O92" s="66"/>
      <c r="P92" s="47"/>
      <c r="Q92" s="47"/>
      <c r="R92" s="66"/>
      <c r="S92" s="47"/>
      <c r="T92" s="47"/>
      <c r="U92" s="66"/>
      <c r="V92" s="66"/>
      <c r="W92" s="54"/>
      <c r="X92" s="47"/>
      <c r="Y92" s="47"/>
      <c r="Z92" s="47"/>
      <c r="AA92" s="47"/>
      <c r="AB92" s="47"/>
    </row>
    <row r="93" spans="1:28" ht="15.75" customHeight="1" x14ac:dyDescent="0.3">
      <c r="A93" s="47"/>
      <c r="B93" s="47"/>
      <c r="C93" s="47"/>
      <c r="D93" s="47"/>
      <c r="E93" s="47"/>
      <c r="F93" s="48"/>
      <c r="G93" s="47"/>
      <c r="H93" s="47"/>
      <c r="I93" s="47"/>
      <c r="J93" s="47"/>
      <c r="K93" s="47"/>
      <c r="L93" s="48"/>
      <c r="M93" s="48"/>
      <c r="N93" s="48"/>
      <c r="O93" s="66"/>
      <c r="P93" s="47"/>
      <c r="Q93" s="47"/>
      <c r="R93" s="66"/>
      <c r="S93" s="47"/>
      <c r="T93" s="47"/>
      <c r="U93" s="66"/>
      <c r="V93" s="66"/>
      <c r="W93" s="54"/>
      <c r="X93" s="47"/>
      <c r="Y93" s="47"/>
      <c r="Z93" s="47"/>
      <c r="AA93" s="47"/>
      <c r="AB93" s="47"/>
    </row>
    <row r="94" spans="1:28" ht="15.75" customHeight="1" x14ac:dyDescent="0.3">
      <c r="A94" s="47"/>
      <c r="B94" s="47"/>
      <c r="C94" s="47"/>
      <c r="D94" s="47"/>
      <c r="E94" s="47"/>
      <c r="F94" s="48"/>
      <c r="G94" s="47"/>
      <c r="H94" s="47"/>
      <c r="I94" s="47"/>
      <c r="J94" s="47"/>
      <c r="K94" s="47"/>
      <c r="L94" s="48"/>
      <c r="M94" s="48"/>
      <c r="N94" s="48"/>
      <c r="O94" s="66"/>
      <c r="P94" s="47"/>
      <c r="Q94" s="47"/>
      <c r="R94" s="66"/>
      <c r="S94" s="47"/>
      <c r="T94" s="47"/>
      <c r="U94" s="66"/>
      <c r="V94" s="66"/>
      <c r="W94" s="54"/>
      <c r="X94" s="47"/>
      <c r="Y94" s="47"/>
      <c r="Z94" s="47"/>
      <c r="AA94" s="47"/>
      <c r="AB94" s="47"/>
    </row>
    <row r="95" spans="1:28" ht="15.75" customHeight="1" x14ac:dyDescent="0.3">
      <c r="A95" s="47"/>
      <c r="B95" s="47"/>
      <c r="C95" s="47"/>
      <c r="D95" s="47"/>
      <c r="E95" s="47"/>
      <c r="F95" s="48"/>
      <c r="G95" s="47"/>
      <c r="H95" s="47"/>
      <c r="I95" s="47"/>
      <c r="J95" s="47"/>
      <c r="K95" s="47"/>
      <c r="L95" s="48"/>
      <c r="M95" s="48"/>
      <c r="N95" s="48"/>
      <c r="O95" s="66"/>
      <c r="P95" s="47"/>
      <c r="Q95" s="47"/>
      <c r="R95" s="66"/>
      <c r="S95" s="47"/>
      <c r="T95" s="47"/>
      <c r="U95" s="66"/>
      <c r="V95" s="66"/>
      <c r="W95" s="54"/>
      <c r="X95" s="47"/>
      <c r="Y95" s="47"/>
      <c r="Z95" s="47"/>
      <c r="AA95" s="47"/>
      <c r="AB95" s="47"/>
    </row>
    <row r="96" spans="1:28" ht="15.75" customHeight="1" x14ac:dyDescent="0.3">
      <c r="A96" s="47"/>
      <c r="B96" s="47"/>
      <c r="C96" s="47"/>
      <c r="D96" s="47"/>
      <c r="E96" s="47"/>
      <c r="F96" s="48"/>
      <c r="G96" s="47"/>
      <c r="H96" s="47"/>
      <c r="I96" s="47"/>
      <c r="J96" s="47"/>
      <c r="K96" s="47"/>
      <c r="L96" s="48"/>
      <c r="M96" s="48"/>
      <c r="N96" s="48"/>
      <c r="O96" s="66"/>
      <c r="P96" s="47"/>
      <c r="Q96" s="47"/>
      <c r="R96" s="66"/>
      <c r="S96" s="47"/>
      <c r="T96" s="47"/>
      <c r="U96" s="66"/>
      <c r="V96" s="66"/>
      <c r="W96" s="54"/>
      <c r="X96" s="47"/>
      <c r="Y96" s="47"/>
      <c r="Z96" s="47"/>
      <c r="AA96" s="47"/>
      <c r="AB96" s="47"/>
    </row>
    <row r="97" spans="1:28" ht="15.75" customHeight="1" x14ac:dyDescent="0.3">
      <c r="A97" s="47"/>
      <c r="B97" s="47"/>
      <c r="C97" s="47"/>
      <c r="D97" s="47"/>
      <c r="E97" s="47"/>
      <c r="F97" s="48"/>
      <c r="G97" s="47"/>
      <c r="H97" s="47"/>
      <c r="I97" s="47"/>
      <c r="J97" s="47"/>
      <c r="K97" s="47"/>
      <c r="L97" s="48"/>
      <c r="M97" s="48"/>
      <c r="N97" s="48"/>
      <c r="O97" s="66"/>
      <c r="P97" s="47"/>
      <c r="Q97" s="47"/>
      <c r="R97" s="66"/>
      <c r="S97" s="47"/>
      <c r="T97" s="47"/>
      <c r="U97" s="66"/>
      <c r="V97" s="66"/>
      <c r="W97" s="54"/>
      <c r="X97" s="47"/>
      <c r="Y97" s="47"/>
      <c r="Z97" s="47"/>
      <c r="AA97" s="47"/>
      <c r="AB97" s="47"/>
    </row>
    <row r="98" spans="1:28" ht="15.75" customHeight="1" x14ac:dyDescent="0.3">
      <c r="A98" s="47"/>
      <c r="B98" s="47"/>
      <c r="C98" s="47"/>
      <c r="D98" s="47"/>
      <c r="E98" s="47"/>
      <c r="F98" s="48"/>
      <c r="G98" s="47"/>
      <c r="H98" s="47"/>
      <c r="I98" s="47"/>
      <c r="J98" s="47"/>
      <c r="K98" s="47"/>
      <c r="L98" s="48"/>
      <c r="M98" s="48"/>
      <c r="N98" s="48"/>
      <c r="O98" s="66"/>
      <c r="P98" s="47"/>
      <c r="Q98" s="47"/>
      <c r="R98" s="66"/>
      <c r="S98" s="47"/>
      <c r="T98" s="47"/>
      <c r="U98" s="66"/>
      <c r="V98" s="66"/>
      <c r="W98" s="54"/>
      <c r="X98" s="47"/>
      <c r="Y98" s="47"/>
      <c r="Z98" s="47"/>
      <c r="AA98" s="47"/>
      <c r="AB98" s="47"/>
    </row>
    <row r="99" spans="1:28" ht="15.75" customHeight="1" x14ac:dyDescent="0.3">
      <c r="A99" s="47"/>
      <c r="B99" s="47"/>
      <c r="C99" s="47"/>
      <c r="D99" s="47"/>
      <c r="E99" s="47"/>
      <c r="F99" s="48"/>
      <c r="G99" s="47"/>
      <c r="H99" s="47"/>
      <c r="I99" s="47"/>
      <c r="J99" s="47"/>
      <c r="K99" s="47"/>
      <c r="L99" s="48"/>
      <c r="M99" s="48"/>
      <c r="N99" s="48"/>
      <c r="O99" s="66"/>
      <c r="P99" s="47"/>
      <c r="Q99" s="47"/>
      <c r="R99" s="66"/>
      <c r="S99" s="47"/>
      <c r="T99" s="47"/>
      <c r="U99" s="66"/>
      <c r="V99" s="66"/>
      <c r="W99" s="54"/>
      <c r="X99" s="47"/>
      <c r="Y99" s="47"/>
      <c r="Z99" s="47"/>
      <c r="AA99" s="47"/>
      <c r="AB99" s="47"/>
    </row>
    <row r="100" spans="1:28" ht="15.75" customHeight="1" x14ac:dyDescent="0.3">
      <c r="A100" s="47"/>
      <c r="B100" s="47"/>
      <c r="C100" s="47"/>
      <c r="D100" s="47"/>
      <c r="E100" s="47"/>
      <c r="F100" s="48"/>
      <c r="G100" s="47"/>
      <c r="H100" s="47"/>
      <c r="I100" s="47"/>
      <c r="J100" s="47"/>
      <c r="K100" s="47"/>
      <c r="L100" s="48"/>
      <c r="M100" s="48"/>
      <c r="N100" s="48"/>
      <c r="O100" s="66"/>
      <c r="P100" s="47"/>
      <c r="Q100" s="47"/>
      <c r="R100" s="66"/>
      <c r="S100" s="47"/>
      <c r="T100" s="47"/>
      <c r="U100" s="66"/>
      <c r="V100" s="66"/>
      <c r="W100" s="54"/>
      <c r="X100" s="47"/>
      <c r="Y100" s="47"/>
      <c r="Z100" s="47"/>
      <c r="AA100" s="47"/>
      <c r="AB100" s="47"/>
    </row>
    <row r="101" spans="1:28" ht="15.75" customHeight="1" x14ac:dyDescent="0.3">
      <c r="A101" s="47"/>
      <c r="B101" s="47"/>
      <c r="C101" s="47"/>
      <c r="D101" s="47"/>
      <c r="E101" s="47"/>
      <c r="F101" s="47"/>
      <c r="G101" s="47"/>
      <c r="H101" s="47"/>
      <c r="I101" s="47"/>
      <c r="J101" s="47"/>
      <c r="K101" s="47"/>
      <c r="L101" s="47"/>
      <c r="M101" s="47"/>
      <c r="N101" s="58"/>
      <c r="O101" s="47"/>
      <c r="P101" s="47"/>
      <c r="Q101" s="47"/>
      <c r="R101" s="47"/>
      <c r="S101" s="47"/>
      <c r="T101" s="47"/>
      <c r="U101" s="47"/>
      <c r="V101" s="47"/>
      <c r="W101" s="47"/>
      <c r="X101" s="47"/>
      <c r="Y101" s="47"/>
      <c r="Z101" s="47"/>
      <c r="AA101" s="47"/>
      <c r="AB101" s="47"/>
    </row>
    <row r="102" spans="1:28" ht="15.75" customHeight="1" x14ac:dyDescent="0.3">
      <c r="A102" s="47"/>
      <c r="B102" s="47"/>
      <c r="C102" s="47"/>
      <c r="D102" s="47"/>
      <c r="E102" s="47"/>
      <c r="F102" s="47"/>
      <c r="G102" s="47"/>
      <c r="H102" s="47"/>
      <c r="I102" s="47"/>
      <c r="J102" s="47"/>
      <c r="K102" s="47"/>
      <c r="L102" s="47"/>
      <c r="M102" s="47"/>
      <c r="N102" s="58"/>
      <c r="O102" s="47"/>
      <c r="P102" s="47"/>
      <c r="Q102" s="47"/>
      <c r="R102" s="47"/>
      <c r="S102" s="47"/>
      <c r="T102" s="47"/>
      <c r="U102" s="47"/>
      <c r="V102" s="47"/>
      <c r="W102" s="47"/>
      <c r="X102" s="47"/>
      <c r="Y102" s="47"/>
      <c r="Z102" s="47"/>
      <c r="AA102" s="47"/>
      <c r="AB102" s="47"/>
    </row>
    <row r="103" spans="1:28" ht="15.75" customHeight="1" x14ac:dyDescent="0.3">
      <c r="A103" s="47"/>
      <c r="B103" s="47"/>
      <c r="C103" s="47"/>
      <c r="D103" s="47"/>
      <c r="E103" s="47"/>
      <c r="F103" s="47"/>
      <c r="G103" s="47"/>
      <c r="H103" s="47"/>
      <c r="I103" s="47"/>
      <c r="J103" s="47"/>
      <c r="K103" s="47"/>
      <c r="L103" s="47"/>
      <c r="M103" s="47"/>
      <c r="N103" s="58"/>
      <c r="O103" s="47"/>
      <c r="P103" s="47"/>
      <c r="Q103" s="47"/>
      <c r="R103" s="47"/>
      <c r="S103" s="47"/>
      <c r="T103" s="47"/>
      <c r="U103" s="47"/>
      <c r="V103" s="47"/>
      <c r="W103" s="47"/>
      <c r="X103" s="47"/>
      <c r="Y103" s="47"/>
      <c r="Z103" s="47"/>
      <c r="AA103" s="47"/>
      <c r="AB103" s="47"/>
    </row>
    <row r="104" spans="1:28" ht="15.75" customHeight="1" x14ac:dyDescent="0.3">
      <c r="A104" s="47"/>
      <c r="B104" s="47"/>
      <c r="C104" s="47"/>
      <c r="D104" s="47"/>
      <c r="E104" s="47"/>
      <c r="F104" s="47"/>
      <c r="G104" s="47"/>
      <c r="H104" s="47"/>
      <c r="I104" s="47"/>
      <c r="J104" s="47"/>
      <c r="K104" s="47"/>
      <c r="L104" s="47"/>
      <c r="M104" s="47"/>
      <c r="N104" s="58"/>
      <c r="O104" s="47"/>
      <c r="P104" s="47"/>
      <c r="Q104" s="47"/>
      <c r="R104" s="47"/>
      <c r="S104" s="47"/>
      <c r="T104" s="47"/>
      <c r="U104" s="47"/>
      <c r="V104" s="47"/>
      <c r="W104" s="47"/>
      <c r="X104" s="47"/>
      <c r="Y104" s="47"/>
      <c r="Z104" s="47"/>
      <c r="AA104" s="47"/>
      <c r="AB104" s="47"/>
    </row>
    <row r="105" spans="1:28" ht="15.75" customHeight="1" x14ac:dyDescent="0.3">
      <c r="A105" s="47"/>
      <c r="B105" s="47"/>
      <c r="C105" s="47"/>
      <c r="D105" s="47"/>
      <c r="E105" s="47"/>
      <c r="F105" s="47"/>
      <c r="G105" s="47"/>
      <c r="H105" s="47"/>
      <c r="I105" s="47"/>
      <c r="J105" s="47"/>
      <c r="K105" s="47"/>
      <c r="L105" s="47"/>
      <c r="M105" s="47"/>
      <c r="N105" s="58"/>
      <c r="O105" s="47"/>
      <c r="P105" s="47"/>
      <c r="Q105" s="47"/>
      <c r="R105" s="47"/>
      <c r="S105" s="47"/>
      <c r="T105" s="47"/>
      <c r="U105" s="47"/>
      <c r="V105" s="47"/>
      <c r="W105" s="47"/>
      <c r="X105" s="47"/>
      <c r="Y105" s="47"/>
      <c r="Z105" s="47"/>
      <c r="AA105" s="47"/>
      <c r="AB105" s="47"/>
    </row>
    <row r="106" spans="1:28" ht="15.75" customHeight="1" x14ac:dyDescent="0.3">
      <c r="A106" s="47"/>
      <c r="B106" s="47"/>
      <c r="C106" s="47"/>
      <c r="D106" s="47"/>
      <c r="E106" s="47"/>
      <c r="F106" s="47"/>
      <c r="G106" s="47"/>
      <c r="H106" s="47"/>
      <c r="I106" s="47"/>
      <c r="J106" s="47"/>
      <c r="K106" s="47"/>
      <c r="L106" s="47"/>
      <c r="M106" s="47"/>
      <c r="N106" s="58"/>
      <c r="O106" s="47"/>
      <c r="P106" s="47"/>
      <c r="Q106" s="47"/>
      <c r="R106" s="47"/>
      <c r="S106" s="47"/>
      <c r="T106" s="47"/>
      <c r="U106" s="47"/>
      <c r="V106" s="47"/>
      <c r="W106" s="47"/>
      <c r="X106" s="47"/>
      <c r="Y106" s="47"/>
      <c r="Z106" s="47"/>
      <c r="AA106" s="47"/>
      <c r="AB106" s="47"/>
    </row>
    <row r="107" spans="1:28" ht="15.75" customHeight="1" x14ac:dyDescent="0.3">
      <c r="A107" s="47"/>
      <c r="B107" s="47"/>
      <c r="C107" s="47"/>
      <c r="D107" s="47"/>
      <c r="E107" s="47"/>
      <c r="F107" s="47"/>
      <c r="G107" s="47"/>
      <c r="H107" s="47"/>
      <c r="I107" s="47"/>
      <c r="J107" s="47"/>
      <c r="K107" s="47"/>
      <c r="L107" s="47"/>
      <c r="M107" s="47"/>
      <c r="N107" s="58"/>
      <c r="O107" s="47"/>
      <c r="P107" s="47"/>
      <c r="Q107" s="47"/>
      <c r="R107" s="47"/>
      <c r="S107" s="47"/>
      <c r="T107" s="47"/>
      <c r="U107" s="47"/>
      <c r="V107" s="47"/>
      <c r="W107" s="47"/>
      <c r="X107" s="47"/>
      <c r="Y107" s="47"/>
      <c r="Z107" s="47"/>
      <c r="AA107" s="47"/>
      <c r="AB107" s="47"/>
    </row>
    <row r="108" spans="1:28" ht="15.75" customHeight="1" x14ac:dyDescent="0.3">
      <c r="A108" s="47"/>
      <c r="B108" s="47"/>
      <c r="C108" s="47"/>
      <c r="D108" s="47"/>
      <c r="E108" s="47"/>
      <c r="F108" s="47"/>
      <c r="G108" s="47"/>
      <c r="H108" s="47"/>
      <c r="I108" s="47"/>
      <c r="J108" s="47"/>
      <c r="K108" s="47"/>
      <c r="L108" s="47"/>
      <c r="M108" s="47"/>
      <c r="N108" s="58"/>
      <c r="O108" s="47"/>
      <c r="P108" s="47"/>
      <c r="Q108" s="47"/>
      <c r="R108" s="47"/>
      <c r="S108" s="47"/>
      <c r="T108" s="47"/>
      <c r="U108" s="47"/>
      <c r="V108" s="47"/>
      <c r="W108" s="47"/>
      <c r="X108" s="47"/>
      <c r="Y108" s="47"/>
      <c r="Z108" s="47"/>
      <c r="AA108" s="47"/>
      <c r="AB108" s="47"/>
    </row>
    <row r="109" spans="1:28" ht="15.75" customHeight="1" x14ac:dyDescent="0.3">
      <c r="A109" s="47"/>
      <c r="B109" s="47"/>
      <c r="C109" s="47"/>
      <c r="D109" s="47"/>
      <c r="E109" s="47"/>
      <c r="F109" s="47"/>
      <c r="G109" s="47"/>
      <c r="H109" s="47"/>
      <c r="I109" s="47"/>
      <c r="J109" s="47"/>
      <c r="K109" s="47"/>
      <c r="L109" s="47"/>
      <c r="M109" s="47"/>
      <c r="N109" s="58"/>
      <c r="O109" s="47"/>
      <c r="P109" s="47"/>
      <c r="Q109" s="47"/>
      <c r="R109" s="47"/>
      <c r="S109" s="47"/>
      <c r="T109" s="47"/>
      <c r="U109" s="47"/>
      <c r="V109" s="47"/>
      <c r="W109" s="47"/>
      <c r="X109" s="47"/>
      <c r="Y109" s="47"/>
      <c r="Z109" s="47"/>
      <c r="AA109" s="47"/>
      <c r="AB109" s="47"/>
    </row>
    <row r="110" spans="1:28" ht="15.75" customHeight="1" x14ac:dyDescent="0.3">
      <c r="A110" s="47"/>
      <c r="B110" s="47"/>
      <c r="C110" s="47"/>
      <c r="D110" s="47"/>
      <c r="E110" s="47"/>
      <c r="F110" s="47"/>
      <c r="G110" s="47"/>
      <c r="H110" s="47"/>
      <c r="I110" s="47"/>
      <c r="J110" s="47"/>
      <c r="K110" s="47"/>
      <c r="L110" s="47"/>
      <c r="M110" s="47"/>
      <c r="N110" s="58"/>
      <c r="O110" s="47"/>
      <c r="P110" s="47"/>
      <c r="Q110" s="47"/>
      <c r="R110" s="47"/>
      <c r="S110" s="47"/>
      <c r="T110" s="47"/>
      <c r="U110" s="47"/>
      <c r="V110" s="47"/>
      <c r="W110" s="47"/>
      <c r="X110" s="47"/>
      <c r="Y110" s="47"/>
      <c r="Z110" s="47"/>
      <c r="AA110" s="47"/>
      <c r="AB110" s="47"/>
    </row>
    <row r="111" spans="1:28" ht="15.75" customHeight="1" x14ac:dyDescent="0.3">
      <c r="A111" s="47"/>
      <c r="B111" s="47"/>
      <c r="C111" s="47"/>
      <c r="D111" s="47"/>
      <c r="E111" s="47"/>
      <c r="F111" s="47"/>
      <c r="G111" s="47"/>
      <c r="H111" s="47"/>
      <c r="I111" s="47"/>
      <c r="J111" s="47"/>
      <c r="K111" s="47"/>
      <c r="L111" s="47"/>
      <c r="M111" s="47"/>
      <c r="N111" s="58"/>
      <c r="O111" s="47"/>
      <c r="P111" s="47"/>
      <c r="Q111" s="47"/>
      <c r="R111" s="47"/>
      <c r="S111" s="47"/>
      <c r="T111" s="47"/>
      <c r="U111" s="47"/>
      <c r="V111" s="47"/>
      <c r="W111" s="47"/>
      <c r="X111" s="47"/>
      <c r="Y111" s="47"/>
      <c r="Z111" s="47"/>
      <c r="AA111" s="47"/>
      <c r="AB111" s="47"/>
    </row>
    <row r="112" spans="1:28" ht="15.75" customHeight="1" x14ac:dyDescent="0.3">
      <c r="A112" s="47"/>
      <c r="B112" s="47"/>
      <c r="C112" s="47"/>
      <c r="D112" s="47"/>
      <c r="E112" s="47"/>
      <c r="F112" s="47"/>
      <c r="G112" s="47"/>
      <c r="H112" s="47"/>
      <c r="I112" s="47"/>
      <c r="J112" s="47"/>
      <c r="K112" s="47"/>
      <c r="L112" s="47"/>
      <c r="M112" s="47"/>
      <c r="N112" s="58"/>
      <c r="O112" s="47"/>
      <c r="P112" s="47"/>
      <c r="Q112" s="47"/>
      <c r="R112" s="47"/>
      <c r="S112" s="47"/>
      <c r="T112" s="47"/>
      <c r="U112" s="47"/>
      <c r="V112" s="47"/>
      <c r="W112" s="47"/>
      <c r="X112" s="47"/>
      <c r="Y112" s="47"/>
      <c r="Z112" s="47"/>
      <c r="AA112" s="47"/>
      <c r="AB112" s="47"/>
    </row>
    <row r="113" spans="1:28" ht="15.75" customHeight="1" x14ac:dyDescent="0.3">
      <c r="A113" s="47"/>
      <c r="B113" s="47"/>
      <c r="C113" s="47"/>
      <c r="D113" s="47"/>
      <c r="E113" s="47"/>
      <c r="F113" s="47"/>
      <c r="G113" s="47"/>
      <c r="H113" s="47"/>
      <c r="I113" s="47"/>
      <c r="J113" s="47"/>
      <c r="K113" s="47"/>
      <c r="L113" s="47"/>
      <c r="M113" s="47"/>
      <c r="N113" s="58"/>
      <c r="O113" s="47"/>
      <c r="P113" s="47"/>
      <c r="Q113" s="47"/>
      <c r="R113" s="47"/>
      <c r="S113" s="47"/>
      <c r="T113" s="47"/>
      <c r="U113" s="47"/>
      <c r="V113" s="47"/>
      <c r="W113" s="47"/>
      <c r="X113" s="47"/>
      <c r="Y113" s="47"/>
      <c r="Z113" s="47"/>
      <c r="AA113" s="47"/>
      <c r="AB113" s="47"/>
    </row>
    <row r="114" spans="1:28" ht="15.75" customHeight="1" x14ac:dyDescent="0.3">
      <c r="A114" s="47"/>
      <c r="B114" s="47"/>
      <c r="C114" s="47"/>
      <c r="D114" s="47"/>
      <c r="E114" s="47"/>
      <c r="F114" s="47"/>
      <c r="G114" s="47"/>
      <c r="H114" s="47"/>
      <c r="I114" s="47"/>
      <c r="J114" s="47"/>
      <c r="K114" s="47"/>
      <c r="L114" s="47"/>
      <c r="M114" s="47"/>
      <c r="N114" s="58"/>
      <c r="O114" s="47"/>
      <c r="P114" s="47"/>
      <c r="Q114" s="47"/>
      <c r="R114" s="47"/>
      <c r="S114" s="47"/>
      <c r="T114" s="47"/>
      <c r="U114" s="47"/>
      <c r="V114" s="47"/>
      <c r="W114" s="47"/>
      <c r="X114" s="47"/>
      <c r="Y114" s="47"/>
      <c r="Z114" s="47"/>
      <c r="AA114" s="47"/>
      <c r="AB114" s="47"/>
    </row>
    <row r="115" spans="1:28" ht="15.75" customHeight="1" x14ac:dyDescent="0.3">
      <c r="A115" s="47"/>
      <c r="B115" s="47"/>
      <c r="C115" s="47"/>
      <c r="D115" s="47"/>
      <c r="E115" s="47"/>
      <c r="F115" s="47"/>
      <c r="G115" s="47"/>
      <c r="H115" s="47"/>
      <c r="I115" s="47"/>
      <c r="J115" s="47"/>
      <c r="K115" s="47"/>
      <c r="L115" s="47"/>
      <c r="M115" s="47"/>
      <c r="N115" s="58"/>
      <c r="O115" s="47"/>
      <c r="P115" s="47"/>
      <c r="Q115" s="47"/>
      <c r="R115" s="47"/>
      <c r="S115" s="47"/>
      <c r="T115" s="47"/>
      <c r="U115" s="47"/>
      <c r="V115" s="47"/>
      <c r="W115" s="47"/>
      <c r="X115" s="47"/>
      <c r="Y115" s="47"/>
      <c r="Z115" s="47"/>
      <c r="AA115" s="47"/>
      <c r="AB115" s="47"/>
    </row>
    <row r="116" spans="1:28" ht="15.75" customHeight="1" x14ac:dyDescent="0.3">
      <c r="A116" s="47"/>
      <c r="B116" s="47"/>
      <c r="C116" s="47"/>
      <c r="D116" s="47"/>
      <c r="E116" s="47"/>
      <c r="F116" s="47"/>
      <c r="G116" s="47"/>
      <c r="H116" s="47"/>
      <c r="I116" s="47"/>
      <c r="J116" s="47"/>
      <c r="K116" s="47"/>
      <c r="L116" s="47"/>
      <c r="M116" s="47"/>
      <c r="N116" s="58"/>
      <c r="O116" s="47"/>
      <c r="P116" s="47"/>
      <c r="Q116" s="47"/>
      <c r="R116" s="47"/>
      <c r="S116" s="47"/>
      <c r="T116" s="47"/>
      <c r="U116" s="47"/>
      <c r="V116" s="47"/>
      <c r="W116" s="47"/>
      <c r="X116" s="47"/>
      <c r="Y116" s="47"/>
      <c r="Z116" s="47"/>
      <c r="AA116" s="47"/>
      <c r="AB116" s="47"/>
    </row>
    <row r="117" spans="1:28" ht="15.75" customHeight="1" x14ac:dyDescent="0.3">
      <c r="A117" s="47"/>
      <c r="B117" s="47"/>
      <c r="C117" s="47"/>
      <c r="D117" s="47"/>
      <c r="E117" s="47"/>
      <c r="F117" s="47"/>
      <c r="G117" s="47"/>
      <c r="H117" s="47"/>
      <c r="I117" s="47"/>
      <c r="J117" s="47"/>
      <c r="K117" s="47"/>
      <c r="L117" s="47"/>
      <c r="M117" s="47"/>
      <c r="N117" s="58"/>
      <c r="O117" s="47"/>
      <c r="P117" s="47"/>
      <c r="Q117" s="47"/>
      <c r="R117" s="47"/>
      <c r="S117" s="47"/>
      <c r="T117" s="47"/>
      <c r="U117" s="47"/>
      <c r="V117" s="47"/>
      <c r="W117" s="47"/>
      <c r="X117" s="47"/>
      <c r="Y117" s="47"/>
      <c r="Z117" s="47"/>
      <c r="AA117" s="47"/>
      <c r="AB117" s="47"/>
    </row>
    <row r="118" spans="1:28" ht="15.75" customHeight="1" x14ac:dyDescent="0.3">
      <c r="A118" s="47"/>
      <c r="B118" s="47"/>
      <c r="C118" s="47"/>
      <c r="D118" s="47"/>
      <c r="E118" s="47"/>
      <c r="F118" s="47"/>
      <c r="G118" s="47"/>
      <c r="H118" s="47"/>
      <c r="I118" s="47"/>
      <c r="J118" s="47"/>
      <c r="K118" s="47"/>
      <c r="L118" s="47"/>
      <c r="M118" s="47"/>
      <c r="N118" s="58"/>
      <c r="O118" s="47"/>
      <c r="P118" s="47"/>
      <c r="Q118" s="47"/>
      <c r="R118" s="47"/>
      <c r="S118" s="47"/>
      <c r="T118" s="47"/>
      <c r="U118" s="47"/>
      <c r="V118" s="47"/>
      <c r="W118" s="47"/>
      <c r="X118" s="47"/>
      <c r="Y118" s="47"/>
      <c r="Z118" s="47"/>
      <c r="AA118" s="47"/>
      <c r="AB118" s="47"/>
    </row>
    <row r="119" spans="1:28" ht="15.75" customHeight="1" x14ac:dyDescent="0.3">
      <c r="A119" s="47"/>
      <c r="B119" s="47"/>
      <c r="C119" s="47"/>
      <c r="D119" s="47"/>
      <c r="E119" s="47"/>
      <c r="F119" s="47"/>
      <c r="G119" s="47"/>
      <c r="H119" s="47"/>
      <c r="I119" s="47"/>
      <c r="J119" s="47"/>
      <c r="K119" s="47"/>
      <c r="L119" s="47"/>
      <c r="M119" s="47"/>
      <c r="N119" s="58"/>
      <c r="O119" s="47"/>
      <c r="P119" s="47"/>
      <c r="Q119" s="47"/>
      <c r="R119" s="47"/>
      <c r="S119" s="47"/>
      <c r="T119" s="47"/>
      <c r="U119" s="47"/>
      <c r="V119" s="47"/>
      <c r="W119" s="47"/>
      <c r="X119" s="47"/>
      <c r="Y119" s="47"/>
      <c r="Z119" s="47"/>
      <c r="AA119" s="47"/>
      <c r="AB119" s="47"/>
    </row>
    <row r="120" spans="1:28" ht="15.75" customHeight="1" x14ac:dyDescent="0.3">
      <c r="A120" s="47"/>
      <c r="B120" s="47"/>
      <c r="C120" s="47"/>
      <c r="D120" s="47"/>
      <c r="E120" s="47"/>
      <c r="F120" s="47"/>
      <c r="G120" s="47"/>
      <c r="H120" s="47"/>
      <c r="I120" s="47"/>
      <c r="J120" s="47"/>
      <c r="K120" s="47"/>
      <c r="L120" s="47"/>
      <c r="M120" s="47"/>
      <c r="N120" s="58"/>
      <c r="O120" s="47"/>
      <c r="P120" s="47"/>
      <c r="Q120" s="47"/>
      <c r="R120" s="47"/>
      <c r="S120" s="47"/>
      <c r="T120" s="47"/>
      <c r="U120" s="47"/>
      <c r="V120" s="47"/>
      <c r="W120" s="47"/>
      <c r="X120" s="47"/>
      <c r="Y120" s="47"/>
      <c r="Z120" s="47"/>
      <c r="AA120" s="47"/>
      <c r="AB120" s="47"/>
    </row>
    <row r="121" spans="1:28" ht="15.75" customHeight="1" x14ac:dyDescent="0.3">
      <c r="A121" s="47"/>
      <c r="B121" s="47"/>
      <c r="C121" s="47"/>
      <c r="D121" s="47"/>
      <c r="E121" s="47"/>
      <c r="F121" s="47"/>
      <c r="G121" s="47"/>
      <c r="H121" s="47"/>
      <c r="I121" s="47"/>
      <c r="J121" s="47"/>
      <c r="K121" s="47"/>
      <c r="L121" s="47"/>
      <c r="M121" s="47"/>
      <c r="N121" s="58"/>
      <c r="O121" s="47"/>
      <c r="P121" s="47"/>
      <c r="Q121" s="47"/>
      <c r="R121" s="47"/>
      <c r="S121" s="47"/>
      <c r="T121" s="47"/>
      <c r="U121" s="47"/>
      <c r="V121" s="47"/>
      <c r="W121" s="47"/>
      <c r="X121" s="47"/>
      <c r="Y121" s="47"/>
      <c r="Z121" s="47"/>
      <c r="AA121" s="47"/>
      <c r="AB121" s="47"/>
    </row>
    <row r="122" spans="1:28" ht="15.75" customHeight="1" x14ac:dyDescent="0.3">
      <c r="A122" s="47"/>
      <c r="B122" s="47"/>
      <c r="C122" s="47"/>
      <c r="D122" s="47"/>
      <c r="E122" s="47"/>
      <c r="F122" s="47"/>
      <c r="G122" s="47"/>
      <c r="H122" s="47"/>
      <c r="I122" s="47"/>
      <c r="J122" s="47"/>
      <c r="K122" s="47"/>
      <c r="L122" s="47"/>
      <c r="M122" s="47"/>
      <c r="N122" s="58"/>
      <c r="O122" s="47"/>
      <c r="P122" s="47"/>
      <c r="Q122" s="47"/>
      <c r="R122" s="47"/>
      <c r="S122" s="47"/>
      <c r="T122" s="47"/>
      <c r="U122" s="47"/>
      <c r="V122" s="47"/>
      <c r="W122" s="47"/>
      <c r="X122" s="47"/>
      <c r="Y122" s="47"/>
      <c r="Z122" s="47"/>
      <c r="AA122" s="47"/>
      <c r="AB122" s="47"/>
    </row>
    <row r="123" spans="1:28" ht="15.75" customHeight="1" x14ac:dyDescent="0.3">
      <c r="A123" s="47"/>
      <c r="B123" s="47"/>
      <c r="C123" s="47"/>
      <c r="D123" s="47"/>
      <c r="E123" s="47"/>
      <c r="F123" s="47"/>
      <c r="G123" s="47"/>
      <c r="H123" s="47"/>
      <c r="I123" s="47"/>
      <c r="J123" s="47"/>
      <c r="K123" s="47"/>
      <c r="L123" s="47"/>
      <c r="M123" s="47"/>
      <c r="N123" s="58"/>
      <c r="O123" s="47"/>
      <c r="P123" s="47"/>
      <c r="Q123" s="47"/>
      <c r="R123" s="47"/>
      <c r="S123" s="47"/>
      <c r="T123" s="47"/>
      <c r="U123" s="47"/>
      <c r="V123" s="47"/>
      <c r="W123" s="47"/>
      <c r="X123" s="47"/>
      <c r="Y123" s="47"/>
      <c r="Z123" s="47"/>
      <c r="AA123" s="47"/>
      <c r="AB123" s="47"/>
    </row>
    <row r="124" spans="1:28" ht="15.75" customHeight="1" x14ac:dyDescent="0.3">
      <c r="A124" s="47"/>
      <c r="B124" s="47"/>
      <c r="C124" s="47"/>
      <c r="D124" s="47"/>
      <c r="E124" s="47"/>
      <c r="F124" s="47"/>
      <c r="G124" s="47"/>
      <c r="H124" s="47"/>
      <c r="I124" s="47"/>
      <c r="J124" s="47"/>
      <c r="K124" s="47"/>
      <c r="L124" s="47"/>
      <c r="M124" s="47"/>
      <c r="N124" s="58"/>
      <c r="O124" s="47"/>
      <c r="P124" s="47"/>
      <c r="Q124" s="47"/>
      <c r="R124" s="47"/>
      <c r="S124" s="47"/>
      <c r="T124" s="47"/>
      <c r="U124" s="47"/>
      <c r="V124" s="47"/>
      <c r="W124" s="47"/>
      <c r="X124" s="47"/>
      <c r="Y124" s="47"/>
      <c r="Z124" s="47"/>
      <c r="AA124" s="47"/>
      <c r="AB124" s="47"/>
    </row>
    <row r="125" spans="1:28" ht="15.75" customHeight="1" x14ac:dyDescent="0.3">
      <c r="A125" s="47"/>
      <c r="B125" s="47"/>
      <c r="C125" s="47"/>
      <c r="D125" s="47"/>
      <c r="E125" s="47"/>
      <c r="F125" s="47"/>
      <c r="G125" s="47"/>
      <c r="H125" s="47"/>
      <c r="I125" s="47"/>
      <c r="J125" s="47"/>
      <c r="K125" s="47"/>
      <c r="L125" s="47"/>
      <c r="M125" s="47"/>
      <c r="N125" s="58"/>
      <c r="O125" s="47"/>
      <c r="P125" s="47"/>
      <c r="Q125" s="47"/>
      <c r="R125" s="47"/>
      <c r="S125" s="47"/>
      <c r="T125" s="47"/>
      <c r="U125" s="47"/>
      <c r="V125" s="47"/>
      <c r="W125" s="47"/>
      <c r="X125" s="47"/>
      <c r="Y125" s="47"/>
      <c r="Z125" s="47"/>
      <c r="AA125" s="47"/>
      <c r="AB125" s="47"/>
    </row>
    <row r="126" spans="1:28" ht="15.75" customHeight="1" x14ac:dyDescent="0.3">
      <c r="A126" s="47"/>
      <c r="B126" s="47"/>
      <c r="C126" s="47"/>
      <c r="D126" s="47"/>
      <c r="E126" s="47"/>
      <c r="F126" s="47"/>
      <c r="G126" s="47"/>
      <c r="H126" s="47"/>
      <c r="I126" s="47"/>
      <c r="J126" s="47"/>
      <c r="K126" s="47"/>
      <c r="L126" s="47"/>
      <c r="M126" s="47"/>
      <c r="N126" s="58"/>
      <c r="O126" s="47"/>
      <c r="P126" s="47"/>
      <c r="Q126" s="47"/>
      <c r="R126" s="47"/>
      <c r="S126" s="47"/>
      <c r="T126" s="47"/>
      <c r="U126" s="47"/>
      <c r="V126" s="47"/>
      <c r="W126" s="47"/>
      <c r="X126" s="47"/>
      <c r="Y126" s="47"/>
      <c r="Z126" s="47"/>
      <c r="AA126" s="47"/>
      <c r="AB126" s="47"/>
    </row>
    <row r="127" spans="1:28" ht="15.75" customHeight="1" x14ac:dyDescent="0.3">
      <c r="A127" s="47"/>
      <c r="B127" s="47"/>
      <c r="C127" s="47"/>
      <c r="D127" s="47"/>
      <c r="E127" s="47"/>
      <c r="F127" s="47"/>
      <c r="G127" s="47"/>
      <c r="H127" s="47"/>
      <c r="I127" s="47"/>
      <c r="J127" s="47"/>
      <c r="K127" s="47"/>
      <c r="L127" s="47"/>
      <c r="M127" s="47"/>
      <c r="N127" s="58"/>
      <c r="O127" s="47"/>
      <c r="P127" s="47"/>
      <c r="Q127" s="47"/>
      <c r="R127" s="47"/>
      <c r="S127" s="47"/>
      <c r="T127" s="47"/>
      <c r="U127" s="47"/>
      <c r="V127" s="47"/>
      <c r="W127" s="47"/>
      <c r="X127" s="47"/>
      <c r="Y127" s="47"/>
      <c r="Z127" s="47"/>
      <c r="AA127" s="47"/>
      <c r="AB127" s="47"/>
    </row>
    <row r="128" spans="1:28" ht="15.75" customHeight="1" x14ac:dyDescent="0.3">
      <c r="A128" s="47"/>
      <c r="B128" s="47"/>
      <c r="C128" s="47"/>
      <c r="D128" s="47"/>
      <c r="E128" s="47"/>
      <c r="F128" s="47"/>
      <c r="G128" s="47"/>
      <c r="H128" s="47"/>
      <c r="I128" s="47"/>
      <c r="J128" s="47"/>
      <c r="K128" s="47"/>
      <c r="L128" s="47"/>
      <c r="M128" s="47"/>
      <c r="N128" s="58"/>
      <c r="O128" s="47"/>
      <c r="P128" s="47"/>
      <c r="Q128" s="47"/>
      <c r="R128" s="47"/>
      <c r="S128" s="47"/>
      <c r="T128" s="47"/>
      <c r="U128" s="47"/>
      <c r="V128" s="47"/>
      <c r="W128" s="47"/>
      <c r="X128" s="47"/>
      <c r="Y128" s="47"/>
      <c r="Z128" s="47"/>
      <c r="AA128" s="47"/>
      <c r="AB128" s="47"/>
    </row>
    <row r="129" spans="1:28" ht="15.75" customHeight="1" x14ac:dyDescent="0.3">
      <c r="A129" s="47"/>
      <c r="B129" s="47"/>
      <c r="C129" s="47"/>
      <c r="D129" s="47"/>
      <c r="E129" s="47"/>
      <c r="F129" s="47"/>
      <c r="G129" s="47"/>
      <c r="H129" s="47"/>
      <c r="I129" s="47"/>
      <c r="J129" s="47"/>
      <c r="K129" s="47"/>
      <c r="L129" s="47"/>
      <c r="M129" s="47"/>
      <c r="N129" s="58"/>
      <c r="O129" s="47"/>
      <c r="P129" s="47"/>
      <c r="Q129" s="47"/>
      <c r="R129" s="47"/>
      <c r="S129" s="47"/>
      <c r="T129" s="47"/>
      <c r="U129" s="47"/>
      <c r="V129" s="47"/>
      <c r="W129" s="47"/>
      <c r="X129" s="47"/>
      <c r="Y129" s="47"/>
      <c r="Z129" s="47"/>
      <c r="AA129" s="47"/>
      <c r="AB129" s="47"/>
    </row>
    <row r="130" spans="1:28" ht="15.75" customHeight="1" x14ac:dyDescent="0.3">
      <c r="A130" s="47"/>
      <c r="B130" s="47"/>
      <c r="C130" s="47"/>
      <c r="D130" s="47"/>
      <c r="E130" s="47"/>
      <c r="F130" s="47"/>
      <c r="G130" s="47"/>
      <c r="H130" s="47"/>
      <c r="I130" s="47"/>
      <c r="J130" s="47"/>
      <c r="K130" s="47"/>
      <c r="L130" s="47"/>
      <c r="M130" s="47"/>
      <c r="N130" s="58"/>
      <c r="O130" s="47"/>
      <c r="P130" s="47"/>
      <c r="Q130" s="47"/>
      <c r="R130" s="47"/>
      <c r="S130" s="47"/>
      <c r="T130" s="47"/>
      <c r="U130" s="47"/>
      <c r="V130" s="47"/>
      <c r="W130" s="47"/>
      <c r="X130" s="47"/>
      <c r="Y130" s="47"/>
      <c r="Z130" s="47"/>
      <c r="AA130" s="47"/>
      <c r="AB130" s="47"/>
    </row>
    <row r="131" spans="1:28" ht="15.75" customHeight="1" x14ac:dyDescent="0.3">
      <c r="A131" s="47"/>
      <c r="B131" s="47"/>
      <c r="C131" s="47"/>
      <c r="D131" s="47"/>
      <c r="E131" s="47"/>
      <c r="F131" s="47"/>
      <c r="G131" s="47"/>
      <c r="H131" s="47"/>
      <c r="I131" s="47"/>
      <c r="J131" s="47"/>
      <c r="K131" s="47"/>
      <c r="L131" s="47"/>
      <c r="M131" s="47"/>
      <c r="N131" s="58"/>
      <c r="O131" s="47"/>
      <c r="P131" s="47"/>
      <c r="Q131" s="47"/>
      <c r="R131" s="47"/>
      <c r="S131" s="47"/>
      <c r="T131" s="47"/>
      <c r="U131" s="47"/>
      <c r="V131" s="47"/>
      <c r="W131" s="47"/>
      <c r="X131" s="47"/>
      <c r="Y131" s="47"/>
      <c r="Z131" s="47"/>
      <c r="AA131" s="47"/>
      <c r="AB131" s="47"/>
    </row>
    <row r="132" spans="1:28" ht="15.75" customHeight="1" x14ac:dyDescent="0.3">
      <c r="A132" s="47"/>
      <c r="B132" s="47"/>
      <c r="C132" s="47"/>
      <c r="D132" s="47"/>
      <c r="E132" s="47"/>
      <c r="F132" s="47"/>
      <c r="G132" s="47"/>
      <c r="H132" s="47"/>
      <c r="I132" s="47"/>
      <c r="J132" s="47"/>
      <c r="K132" s="47"/>
      <c r="L132" s="47"/>
      <c r="M132" s="47"/>
      <c r="N132" s="58"/>
      <c r="O132" s="47"/>
      <c r="P132" s="47"/>
      <c r="Q132" s="47"/>
      <c r="R132" s="47"/>
      <c r="S132" s="47"/>
      <c r="T132" s="47"/>
      <c r="U132" s="47"/>
      <c r="V132" s="47"/>
      <c r="W132" s="47"/>
      <c r="X132" s="47"/>
      <c r="Y132" s="47"/>
      <c r="Z132" s="47"/>
      <c r="AA132" s="47"/>
      <c r="AB132" s="47"/>
    </row>
    <row r="133" spans="1:28" ht="15.75" customHeight="1" x14ac:dyDescent="0.3">
      <c r="A133" s="47"/>
      <c r="B133" s="47"/>
      <c r="C133" s="47"/>
      <c r="D133" s="47"/>
      <c r="E133" s="47"/>
      <c r="F133" s="47"/>
      <c r="G133" s="47"/>
      <c r="H133" s="47"/>
      <c r="I133" s="47"/>
      <c r="J133" s="47"/>
      <c r="K133" s="47"/>
      <c r="L133" s="47"/>
      <c r="M133" s="47"/>
      <c r="N133" s="58"/>
      <c r="O133" s="47"/>
      <c r="P133" s="47"/>
      <c r="Q133" s="47"/>
      <c r="R133" s="47"/>
      <c r="S133" s="47"/>
      <c r="T133" s="47"/>
      <c r="U133" s="47"/>
      <c r="V133" s="47"/>
      <c r="W133" s="47"/>
      <c r="X133" s="47"/>
      <c r="Y133" s="47"/>
      <c r="Z133" s="47"/>
      <c r="AA133" s="47"/>
      <c r="AB133" s="47"/>
    </row>
    <row r="134" spans="1:28" ht="15.75" customHeight="1" x14ac:dyDescent="0.3">
      <c r="A134" s="47"/>
      <c r="B134" s="47"/>
      <c r="C134" s="47"/>
      <c r="D134" s="47"/>
      <c r="E134" s="47"/>
      <c r="F134" s="47"/>
      <c r="G134" s="47"/>
      <c r="H134" s="47"/>
      <c r="I134" s="47"/>
      <c r="J134" s="47"/>
      <c r="K134" s="47"/>
      <c r="L134" s="47"/>
      <c r="M134" s="47"/>
      <c r="N134" s="58"/>
      <c r="O134" s="47"/>
      <c r="P134" s="47"/>
      <c r="Q134" s="47"/>
      <c r="R134" s="47"/>
      <c r="S134" s="47"/>
      <c r="T134" s="47"/>
      <c r="U134" s="47"/>
      <c r="V134" s="47"/>
      <c r="W134" s="47"/>
      <c r="X134" s="47"/>
      <c r="Y134" s="47"/>
      <c r="Z134" s="47"/>
      <c r="AA134" s="47"/>
      <c r="AB134" s="47"/>
    </row>
    <row r="135" spans="1:28" ht="15.75" customHeight="1" x14ac:dyDescent="0.3">
      <c r="A135" s="47"/>
      <c r="B135" s="47"/>
      <c r="C135" s="47"/>
      <c r="D135" s="47"/>
      <c r="E135" s="47"/>
      <c r="F135" s="47"/>
      <c r="G135" s="47"/>
      <c r="H135" s="47"/>
      <c r="I135" s="47"/>
      <c r="J135" s="47"/>
      <c r="K135" s="47"/>
      <c r="L135" s="47"/>
      <c r="M135" s="47"/>
      <c r="N135" s="58"/>
      <c r="O135" s="47"/>
      <c r="P135" s="47"/>
      <c r="Q135" s="47"/>
      <c r="R135" s="47"/>
      <c r="S135" s="47"/>
      <c r="T135" s="47"/>
      <c r="U135" s="47"/>
      <c r="V135" s="47"/>
      <c r="W135" s="47"/>
      <c r="X135" s="47"/>
      <c r="Y135" s="47"/>
      <c r="Z135" s="47"/>
      <c r="AA135" s="47"/>
      <c r="AB135" s="47"/>
    </row>
    <row r="136" spans="1:28" ht="15.75" customHeight="1" x14ac:dyDescent="0.3">
      <c r="A136" s="47"/>
      <c r="B136" s="47"/>
      <c r="C136" s="47"/>
      <c r="D136" s="47"/>
      <c r="E136" s="47"/>
      <c r="F136" s="47"/>
      <c r="G136" s="47"/>
      <c r="H136" s="47"/>
      <c r="I136" s="47"/>
      <c r="J136" s="47"/>
      <c r="K136" s="47"/>
      <c r="L136" s="47"/>
      <c r="M136" s="47"/>
      <c r="N136" s="58"/>
      <c r="O136" s="47"/>
      <c r="P136" s="47"/>
      <c r="Q136" s="47"/>
      <c r="R136" s="47"/>
      <c r="S136" s="47"/>
      <c r="T136" s="47"/>
      <c r="U136" s="47"/>
      <c r="V136" s="47"/>
      <c r="W136" s="47"/>
      <c r="X136" s="47"/>
      <c r="Y136" s="47"/>
      <c r="Z136" s="47"/>
      <c r="AA136" s="47"/>
      <c r="AB136" s="47"/>
    </row>
    <row r="137" spans="1:28" ht="15.75" customHeight="1" x14ac:dyDescent="0.3">
      <c r="A137" s="47"/>
      <c r="B137" s="47"/>
      <c r="C137" s="47"/>
      <c r="D137" s="47"/>
      <c r="E137" s="47"/>
      <c r="F137" s="47"/>
      <c r="G137" s="47"/>
      <c r="H137" s="47"/>
      <c r="I137" s="47"/>
      <c r="J137" s="47"/>
      <c r="K137" s="47"/>
      <c r="L137" s="47"/>
      <c r="M137" s="47"/>
      <c r="N137" s="58"/>
      <c r="O137" s="47"/>
      <c r="P137" s="47"/>
      <c r="Q137" s="47"/>
      <c r="R137" s="47"/>
      <c r="S137" s="47"/>
      <c r="T137" s="47"/>
      <c r="U137" s="47"/>
      <c r="V137" s="47"/>
      <c r="W137" s="47"/>
      <c r="X137" s="47"/>
      <c r="Y137" s="47"/>
      <c r="Z137" s="47"/>
      <c r="AA137" s="47"/>
      <c r="AB137" s="47"/>
    </row>
    <row r="138" spans="1:28" ht="15.75" customHeight="1" x14ac:dyDescent="0.3">
      <c r="A138" s="47"/>
      <c r="B138" s="47"/>
      <c r="C138" s="47"/>
      <c r="D138" s="47"/>
      <c r="E138" s="47"/>
      <c r="F138" s="47"/>
      <c r="G138" s="47"/>
      <c r="H138" s="47"/>
      <c r="I138" s="47"/>
      <c r="J138" s="47"/>
      <c r="K138" s="47"/>
      <c r="L138" s="47"/>
      <c r="M138" s="47"/>
      <c r="N138" s="58"/>
      <c r="O138" s="47"/>
      <c r="P138" s="47"/>
      <c r="Q138" s="47"/>
      <c r="R138" s="47"/>
      <c r="S138" s="47"/>
      <c r="T138" s="47"/>
      <c r="U138" s="47"/>
      <c r="V138" s="47"/>
      <c r="W138" s="47"/>
      <c r="X138" s="47"/>
      <c r="Y138" s="47"/>
      <c r="Z138" s="47"/>
      <c r="AA138" s="47"/>
      <c r="AB138" s="47"/>
    </row>
    <row r="139" spans="1:28" ht="15.75" customHeight="1" x14ac:dyDescent="0.3">
      <c r="A139" s="47"/>
      <c r="B139" s="47"/>
      <c r="C139" s="47"/>
      <c r="D139" s="47"/>
      <c r="E139" s="47"/>
      <c r="F139" s="47"/>
      <c r="G139" s="47"/>
      <c r="H139" s="47"/>
      <c r="I139" s="47"/>
      <c r="J139" s="47"/>
      <c r="K139" s="47"/>
      <c r="L139" s="47"/>
      <c r="M139" s="47"/>
      <c r="N139" s="58"/>
      <c r="O139" s="47"/>
      <c r="P139" s="47"/>
      <c r="Q139" s="47"/>
      <c r="R139" s="47"/>
      <c r="S139" s="47"/>
      <c r="T139" s="47"/>
      <c r="U139" s="47"/>
      <c r="V139" s="47"/>
      <c r="W139" s="47"/>
      <c r="X139" s="47"/>
      <c r="Y139" s="47"/>
      <c r="Z139" s="47"/>
      <c r="AA139" s="47"/>
      <c r="AB139" s="47"/>
    </row>
    <row r="140" spans="1:28" ht="15.75" customHeight="1" x14ac:dyDescent="0.3">
      <c r="A140" s="47"/>
      <c r="B140" s="47"/>
      <c r="C140" s="47"/>
      <c r="D140" s="47"/>
      <c r="E140" s="47"/>
      <c r="F140" s="47"/>
      <c r="G140" s="47"/>
      <c r="H140" s="47"/>
      <c r="I140" s="47"/>
      <c r="J140" s="47"/>
      <c r="K140" s="47"/>
      <c r="L140" s="47"/>
      <c r="M140" s="47"/>
      <c r="N140" s="58"/>
      <c r="O140" s="47"/>
      <c r="P140" s="47"/>
      <c r="Q140" s="47"/>
      <c r="R140" s="47"/>
      <c r="S140" s="47"/>
      <c r="T140" s="47"/>
      <c r="U140" s="47"/>
      <c r="V140" s="47"/>
      <c r="W140" s="47"/>
      <c r="X140" s="47"/>
      <c r="Y140" s="47"/>
      <c r="Z140" s="47"/>
      <c r="AA140" s="47"/>
      <c r="AB140" s="47"/>
    </row>
    <row r="141" spans="1:28" ht="15.75" customHeight="1" x14ac:dyDescent="0.3">
      <c r="A141" s="47"/>
      <c r="B141" s="47"/>
      <c r="C141" s="47"/>
      <c r="D141" s="47"/>
      <c r="E141" s="47"/>
      <c r="F141" s="47"/>
      <c r="G141" s="47"/>
      <c r="H141" s="47"/>
      <c r="I141" s="47"/>
      <c r="J141" s="47"/>
      <c r="K141" s="47"/>
      <c r="L141" s="47"/>
      <c r="M141" s="47"/>
      <c r="N141" s="58"/>
      <c r="O141" s="47"/>
      <c r="P141" s="47"/>
      <c r="Q141" s="47"/>
      <c r="R141" s="47"/>
      <c r="S141" s="47"/>
      <c r="T141" s="47"/>
      <c r="U141" s="47"/>
      <c r="V141" s="47"/>
      <c r="W141" s="47"/>
      <c r="X141" s="47"/>
      <c r="Y141" s="47"/>
      <c r="Z141" s="47"/>
      <c r="AA141" s="47"/>
      <c r="AB141" s="47"/>
    </row>
    <row r="142" spans="1:28" ht="15.75" customHeight="1" x14ac:dyDescent="0.3">
      <c r="A142" s="47"/>
      <c r="B142" s="47"/>
      <c r="C142" s="47"/>
      <c r="D142" s="47"/>
      <c r="E142" s="47"/>
      <c r="F142" s="47"/>
      <c r="G142" s="47"/>
      <c r="H142" s="47"/>
      <c r="I142" s="47"/>
      <c r="J142" s="47"/>
      <c r="K142" s="47"/>
      <c r="L142" s="47"/>
      <c r="M142" s="47"/>
      <c r="N142" s="58"/>
      <c r="O142" s="47"/>
      <c r="P142" s="47"/>
      <c r="Q142" s="47"/>
      <c r="R142" s="47"/>
      <c r="S142" s="47"/>
      <c r="T142" s="47"/>
      <c r="U142" s="47"/>
      <c r="V142" s="47"/>
      <c r="W142" s="47"/>
      <c r="X142" s="47"/>
      <c r="Y142" s="47"/>
      <c r="Z142" s="47"/>
      <c r="AA142" s="47"/>
      <c r="AB142" s="47"/>
    </row>
    <row r="143" spans="1:28" ht="15.75" customHeight="1" x14ac:dyDescent="0.3">
      <c r="A143" s="47"/>
      <c r="B143" s="47"/>
      <c r="C143" s="47"/>
      <c r="D143" s="47"/>
      <c r="E143" s="47"/>
      <c r="F143" s="47"/>
      <c r="G143" s="47"/>
      <c r="H143" s="47"/>
      <c r="I143" s="47"/>
      <c r="J143" s="47"/>
      <c r="K143" s="47"/>
      <c r="L143" s="47"/>
      <c r="M143" s="47"/>
      <c r="N143" s="58"/>
      <c r="O143" s="47"/>
      <c r="P143" s="47"/>
      <c r="Q143" s="47"/>
      <c r="R143" s="47"/>
      <c r="S143" s="47"/>
      <c r="T143" s="47"/>
      <c r="U143" s="47"/>
      <c r="V143" s="47"/>
      <c r="W143" s="47"/>
      <c r="X143" s="47"/>
      <c r="Y143" s="47"/>
      <c r="Z143" s="47"/>
      <c r="AA143" s="47"/>
      <c r="AB143" s="47"/>
    </row>
    <row r="144" spans="1:28" ht="15.75" customHeight="1" x14ac:dyDescent="0.3">
      <c r="A144" s="47"/>
      <c r="B144" s="47"/>
      <c r="C144" s="47"/>
      <c r="D144" s="47"/>
      <c r="E144" s="47"/>
      <c r="F144" s="47"/>
      <c r="G144" s="47"/>
      <c r="H144" s="47"/>
      <c r="I144" s="47"/>
      <c r="J144" s="47"/>
      <c r="K144" s="47"/>
      <c r="L144" s="47"/>
      <c r="M144" s="47"/>
      <c r="N144" s="58"/>
      <c r="O144" s="47"/>
      <c r="P144" s="47"/>
      <c r="Q144" s="47"/>
      <c r="R144" s="47"/>
      <c r="S144" s="47"/>
      <c r="T144" s="47"/>
      <c r="U144" s="47"/>
      <c r="V144" s="47"/>
      <c r="W144" s="47"/>
      <c r="X144" s="47"/>
      <c r="Y144" s="47"/>
      <c r="Z144" s="47"/>
      <c r="AA144" s="47"/>
      <c r="AB144" s="47"/>
    </row>
    <row r="145" spans="1:28" ht="15.75" customHeight="1" x14ac:dyDescent="0.3">
      <c r="A145" s="47"/>
      <c r="B145" s="47"/>
      <c r="C145" s="47"/>
      <c r="D145" s="47"/>
      <c r="E145" s="47"/>
      <c r="F145" s="47"/>
      <c r="G145" s="47"/>
      <c r="H145" s="47"/>
      <c r="I145" s="47"/>
      <c r="J145" s="47"/>
      <c r="K145" s="47"/>
      <c r="L145" s="47"/>
      <c r="M145" s="47"/>
      <c r="N145" s="58"/>
      <c r="O145" s="47"/>
      <c r="P145" s="47"/>
      <c r="Q145" s="47"/>
      <c r="R145" s="47"/>
      <c r="S145" s="47"/>
      <c r="T145" s="47"/>
      <c r="U145" s="47"/>
      <c r="V145" s="47"/>
      <c r="W145" s="47"/>
      <c r="X145" s="47"/>
      <c r="Y145" s="47"/>
      <c r="Z145" s="47"/>
      <c r="AA145" s="47"/>
      <c r="AB145" s="47"/>
    </row>
    <row r="146" spans="1:28" ht="15.75" customHeight="1" x14ac:dyDescent="0.3">
      <c r="A146" s="47"/>
      <c r="B146" s="47"/>
      <c r="C146" s="47"/>
      <c r="D146" s="47"/>
      <c r="E146" s="47"/>
      <c r="F146" s="47"/>
      <c r="G146" s="47"/>
      <c r="H146" s="47"/>
      <c r="I146" s="47"/>
      <c r="J146" s="47"/>
      <c r="K146" s="47"/>
      <c r="L146" s="47"/>
      <c r="M146" s="47"/>
      <c r="N146" s="58"/>
      <c r="O146" s="47"/>
      <c r="P146" s="47"/>
      <c r="Q146" s="47"/>
      <c r="R146" s="47"/>
      <c r="S146" s="47"/>
      <c r="T146" s="47"/>
      <c r="U146" s="47"/>
      <c r="V146" s="47"/>
      <c r="W146" s="47"/>
      <c r="X146" s="47"/>
      <c r="Y146" s="47"/>
      <c r="Z146" s="47"/>
      <c r="AA146" s="47"/>
      <c r="AB146" s="47"/>
    </row>
    <row r="147" spans="1:28" ht="15.75" customHeight="1" x14ac:dyDescent="0.3">
      <c r="A147" s="47"/>
      <c r="B147" s="47"/>
      <c r="C147" s="47"/>
      <c r="D147" s="47"/>
      <c r="E147" s="47"/>
      <c r="F147" s="47"/>
      <c r="G147" s="47"/>
      <c r="H147" s="47"/>
      <c r="I147" s="47"/>
      <c r="J147" s="47"/>
      <c r="K147" s="47"/>
      <c r="L147" s="47"/>
      <c r="M147" s="47"/>
      <c r="N147" s="58"/>
      <c r="O147" s="47"/>
      <c r="P147" s="47"/>
      <c r="Q147" s="47"/>
      <c r="R147" s="47"/>
      <c r="S147" s="47"/>
      <c r="T147" s="47"/>
      <c r="U147" s="47"/>
      <c r="V147" s="47"/>
      <c r="W147" s="47"/>
      <c r="X147" s="47"/>
      <c r="Y147" s="47"/>
      <c r="Z147" s="47"/>
      <c r="AA147" s="47"/>
      <c r="AB147" s="47"/>
    </row>
    <row r="148" spans="1:28" ht="15.75" customHeight="1" x14ac:dyDescent="0.3">
      <c r="A148" s="47"/>
      <c r="B148" s="47"/>
      <c r="C148" s="47"/>
      <c r="D148" s="47"/>
      <c r="E148" s="47"/>
      <c r="F148" s="47"/>
      <c r="G148" s="47"/>
      <c r="H148" s="47"/>
      <c r="I148" s="47"/>
      <c r="J148" s="47"/>
      <c r="K148" s="47"/>
      <c r="L148" s="47"/>
      <c r="M148" s="47"/>
      <c r="N148" s="58"/>
      <c r="O148" s="47"/>
      <c r="P148" s="47"/>
      <c r="Q148" s="47"/>
      <c r="R148" s="47"/>
      <c r="S148" s="47"/>
      <c r="T148" s="47"/>
      <c r="U148" s="47"/>
      <c r="V148" s="47"/>
      <c r="W148" s="47"/>
      <c r="X148" s="47"/>
      <c r="Y148" s="47"/>
      <c r="Z148" s="47"/>
      <c r="AA148" s="47"/>
      <c r="AB148" s="47"/>
    </row>
    <row r="149" spans="1:28" ht="15.75" customHeight="1" x14ac:dyDescent="0.3">
      <c r="A149" s="47"/>
      <c r="B149" s="47"/>
      <c r="C149" s="47"/>
      <c r="D149" s="47"/>
      <c r="E149" s="47"/>
      <c r="F149" s="47"/>
      <c r="G149" s="47"/>
      <c r="H149" s="47"/>
      <c r="I149" s="47"/>
      <c r="J149" s="47"/>
      <c r="K149" s="47"/>
      <c r="L149" s="47"/>
      <c r="M149" s="47"/>
      <c r="N149" s="58"/>
      <c r="O149" s="47"/>
      <c r="P149" s="47"/>
      <c r="Q149" s="47"/>
      <c r="R149" s="47"/>
      <c r="S149" s="47"/>
      <c r="T149" s="47"/>
      <c r="U149" s="47"/>
      <c r="V149" s="47"/>
      <c r="W149" s="47"/>
      <c r="X149" s="47"/>
      <c r="Y149" s="47"/>
      <c r="Z149" s="47"/>
      <c r="AA149" s="47"/>
      <c r="AB149" s="47"/>
    </row>
    <row r="150" spans="1:28" ht="15.75" customHeight="1" x14ac:dyDescent="0.3">
      <c r="A150" s="47"/>
      <c r="B150" s="47"/>
      <c r="C150" s="47"/>
      <c r="D150" s="47"/>
      <c r="E150" s="47"/>
      <c r="F150" s="47"/>
      <c r="G150" s="47"/>
      <c r="H150" s="47"/>
      <c r="I150" s="47"/>
      <c r="J150" s="47"/>
      <c r="K150" s="47"/>
      <c r="L150" s="47"/>
      <c r="M150" s="47"/>
      <c r="N150" s="58"/>
      <c r="O150" s="47"/>
      <c r="P150" s="47"/>
      <c r="Q150" s="47"/>
      <c r="R150" s="47"/>
      <c r="S150" s="47"/>
      <c r="T150" s="47"/>
      <c r="U150" s="47"/>
      <c r="V150" s="47"/>
      <c r="W150" s="47"/>
      <c r="X150" s="47"/>
      <c r="Y150" s="47"/>
      <c r="Z150" s="47"/>
      <c r="AA150" s="47"/>
      <c r="AB150" s="47"/>
    </row>
    <row r="151" spans="1:28" ht="15.75" customHeight="1" x14ac:dyDescent="0.3">
      <c r="A151" s="47"/>
      <c r="B151" s="47"/>
      <c r="C151" s="47"/>
      <c r="D151" s="47"/>
      <c r="E151" s="47"/>
      <c r="F151" s="47"/>
      <c r="G151" s="47"/>
      <c r="H151" s="47"/>
      <c r="I151" s="47"/>
      <c r="J151" s="47"/>
      <c r="K151" s="47"/>
      <c r="L151" s="47"/>
      <c r="M151" s="47"/>
      <c r="N151" s="58"/>
      <c r="O151" s="47"/>
      <c r="P151" s="47"/>
      <c r="Q151" s="47"/>
      <c r="R151" s="47"/>
      <c r="S151" s="47"/>
      <c r="T151" s="47"/>
      <c r="U151" s="47"/>
      <c r="V151" s="47"/>
      <c r="W151" s="47"/>
      <c r="X151" s="47"/>
      <c r="Y151" s="47"/>
      <c r="Z151" s="47"/>
      <c r="AA151" s="47"/>
      <c r="AB151" s="47"/>
    </row>
    <row r="152" spans="1:28" ht="15.75" customHeight="1" x14ac:dyDescent="0.3">
      <c r="A152" s="47"/>
      <c r="B152" s="47"/>
      <c r="C152" s="47"/>
      <c r="D152" s="47"/>
      <c r="E152" s="47"/>
      <c r="F152" s="47"/>
      <c r="G152" s="47"/>
      <c r="H152" s="47"/>
      <c r="I152" s="47"/>
      <c r="J152" s="47"/>
      <c r="K152" s="47"/>
      <c r="L152" s="47"/>
      <c r="M152" s="47"/>
      <c r="N152" s="58"/>
      <c r="O152" s="47"/>
      <c r="P152" s="47"/>
      <c r="Q152" s="47"/>
      <c r="R152" s="47"/>
      <c r="S152" s="47"/>
      <c r="T152" s="47"/>
      <c r="U152" s="47"/>
      <c r="V152" s="47"/>
      <c r="W152" s="47"/>
      <c r="X152" s="47"/>
      <c r="Y152" s="47"/>
      <c r="Z152" s="47"/>
      <c r="AA152" s="47"/>
      <c r="AB152" s="47"/>
    </row>
    <row r="153" spans="1:28" ht="15.75" customHeight="1" x14ac:dyDescent="0.3">
      <c r="A153" s="47"/>
      <c r="B153" s="47"/>
      <c r="C153" s="47"/>
      <c r="D153" s="47"/>
      <c r="E153" s="47"/>
      <c r="F153" s="47"/>
      <c r="G153" s="47"/>
      <c r="H153" s="47"/>
      <c r="I153" s="47"/>
      <c r="J153" s="47"/>
      <c r="K153" s="47"/>
      <c r="L153" s="47"/>
      <c r="M153" s="47"/>
      <c r="N153" s="58"/>
      <c r="O153" s="47"/>
      <c r="P153" s="47"/>
      <c r="Q153" s="47"/>
      <c r="R153" s="47"/>
      <c r="S153" s="47"/>
      <c r="T153" s="47"/>
      <c r="U153" s="47"/>
      <c r="V153" s="47"/>
      <c r="W153" s="47"/>
      <c r="X153" s="47"/>
      <c r="Y153" s="47"/>
      <c r="Z153" s="47"/>
      <c r="AA153" s="47"/>
      <c r="AB153" s="47"/>
    </row>
    <row r="154" spans="1:28" ht="15.75" customHeight="1" x14ac:dyDescent="0.3">
      <c r="A154" s="47"/>
      <c r="B154" s="47"/>
      <c r="C154" s="47"/>
      <c r="D154" s="47"/>
      <c r="E154" s="47"/>
      <c r="F154" s="47"/>
      <c r="G154" s="47"/>
      <c r="H154" s="47"/>
      <c r="I154" s="47"/>
      <c r="J154" s="47"/>
      <c r="K154" s="47"/>
      <c r="L154" s="47"/>
      <c r="M154" s="47"/>
      <c r="N154" s="58"/>
      <c r="O154" s="47"/>
      <c r="P154" s="47"/>
      <c r="Q154" s="47"/>
      <c r="R154" s="47"/>
      <c r="S154" s="47"/>
      <c r="T154" s="47"/>
      <c r="U154" s="47"/>
      <c r="V154" s="47"/>
      <c r="W154" s="47"/>
      <c r="X154" s="47"/>
      <c r="Y154" s="47"/>
      <c r="Z154" s="47"/>
      <c r="AA154" s="47"/>
      <c r="AB154" s="47"/>
    </row>
    <row r="155" spans="1:28" ht="15.75" customHeight="1" x14ac:dyDescent="0.3">
      <c r="A155" s="47"/>
      <c r="B155" s="47"/>
      <c r="C155" s="47"/>
      <c r="D155" s="47"/>
      <c r="E155" s="47"/>
      <c r="F155" s="47"/>
      <c r="G155" s="47"/>
      <c r="H155" s="47"/>
      <c r="I155" s="47"/>
      <c r="J155" s="47"/>
      <c r="K155" s="47"/>
      <c r="L155" s="47"/>
      <c r="M155" s="47"/>
      <c r="N155" s="58"/>
      <c r="O155" s="47"/>
      <c r="P155" s="47"/>
      <c r="Q155" s="47"/>
      <c r="R155" s="47"/>
      <c r="S155" s="47"/>
      <c r="T155" s="47"/>
      <c r="U155" s="47"/>
      <c r="V155" s="47"/>
      <c r="W155" s="47"/>
      <c r="X155" s="47"/>
      <c r="Y155" s="47"/>
      <c r="Z155" s="47"/>
      <c r="AA155" s="47"/>
      <c r="AB155" s="47"/>
    </row>
    <row r="156" spans="1:28" ht="15.75" customHeight="1" x14ac:dyDescent="0.3">
      <c r="A156" s="47"/>
      <c r="B156" s="47"/>
      <c r="C156" s="47"/>
      <c r="D156" s="47"/>
      <c r="E156" s="47"/>
      <c r="F156" s="47"/>
      <c r="G156" s="47"/>
      <c r="H156" s="47"/>
      <c r="I156" s="47"/>
      <c r="J156" s="47"/>
      <c r="K156" s="47"/>
      <c r="L156" s="47"/>
      <c r="M156" s="47"/>
      <c r="N156" s="58"/>
      <c r="O156" s="47"/>
      <c r="P156" s="47"/>
      <c r="Q156" s="47"/>
      <c r="R156" s="47"/>
      <c r="S156" s="47"/>
      <c r="T156" s="47"/>
      <c r="U156" s="47"/>
      <c r="V156" s="47"/>
      <c r="W156" s="47"/>
      <c r="X156" s="47"/>
      <c r="Y156" s="47"/>
      <c r="Z156" s="47"/>
      <c r="AA156" s="47"/>
      <c r="AB156" s="47"/>
    </row>
    <row r="157" spans="1:28" ht="15.75" customHeight="1" x14ac:dyDescent="0.3">
      <c r="A157" s="47"/>
      <c r="B157" s="47"/>
      <c r="C157" s="47"/>
      <c r="D157" s="47"/>
      <c r="E157" s="47"/>
      <c r="F157" s="47"/>
      <c r="G157" s="47"/>
      <c r="H157" s="47"/>
      <c r="I157" s="47"/>
      <c r="J157" s="47"/>
      <c r="K157" s="47"/>
      <c r="L157" s="47"/>
      <c r="M157" s="47"/>
      <c r="N157" s="58"/>
      <c r="O157" s="47"/>
      <c r="P157" s="47"/>
      <c r="Q157" s="47"/>
      <c r="R157" s="47"/>
      <c r="S157" s="47"/>
      <c r="T157" s="47"/>
      <c r="U157" s="47"/>
      <c r="V157" s="47"/>
      <c r="W157" s="47"/>
      <c r="X157" s="47"/>
      <c r="Y157" s="47"/>
      <c r="Z157" s="47"/>
      <c r="AA157" s="47"/>
      <c r="AB157" s="47"/>
    </row>
    <row r="158" spans="1:28" ht="15.75" customHeight="1" x14ac:dyDescent="0.3">
      <c r="A158" s="47"/>
      <c r="B158" s="47"/>
      <c r="C158" s="47"/>
      <c r="D158" s="47"/>
      <c r="E158" s="47"/>
      <c r="F158" s="47"/>
      <c r="G158" s="47"/>
      <c r="H158" s="47"/>
      <c r="I158" s="47"/>
      <c r="J158" s="47"/>
      <c r="K158" s="47"/>
      <c r="L158" s="47"/>
      <c r="M158" s="47"/>
      <c r="N158" s="58"/>
      <c r="O158" s="47"/>
      <c r="P158" s="47"/>
      <c r="Q158" s="47"/>
      <c r="R158" s="47"/>
      <c r="S158" s="47"/>
      <c r="T158" s="47"/>
      <c r="U158" s="47"/>
      <c r="V158" s="47"/>
      <c r="W158" s="47"/>
      <c r="X158" s="47"/>
      <c r="Y158" s="47"/>
      <c r="Z158" s="47"/>
      <c r="AA158" s="47"/>
      <c r="AB158" s="47"/>
    </row>
    <row r="159" spans="1:28" ht="15.75" customHeight="1" x14ac:dyDescent="0.3">
      <c r="A159" s="47"/>
      <c r="B159" s="47"/>
      <c r="C159" s="47"/>
      <c r="D159" s="47"/>
      <c r="E159" s="47"/>
      <c r="F159" s="47"/>
      <c r="G159" s="47"/>
      <c r="H159" s="47"/>
      <c r="I159" s="47"/>
      <c r="J159" s="47"/>
      <c r="K159" s="47"/>
      <c r="L159" s="47"/>
      <c r="M159" s="47"/>
      <c r="N159" s="58"/>
      <c r="O159" s="47"/>
      <c r="P159" s="47"/>
      <c r="Q159" s="47"/>
      <c r="R159" s="47"/>
      <c r="S159" s="47"/>
      <c r="T159" s="47"/>
      <c r="U159" s="47"/>
      <c r="V159" s="47"/>
      <c r="W159" s="47"/>
      <c r="X159" s="47"/>
      <c r="Y159" s="47"/>
      <c r="Z159" s="47"/>
      <c r="AA159" s="47"/>
      <c r="AB159" s="47"/>
    </row>
    <row r="160" spans="1:28" ht="15.75" customHeight="1" x14ac:dyDescent="0.3">
      <c r="A160" s="47"/>
      <c r="B160" s="47"/>
      <c r="C160" s="47"/>
      <c r="D160" s="47"/>
      <c r="E160" s="47"/>
      <c r="F160" s="47"/>
      <c r="G160" s="47"/>
      <c r="H160" s="47"/>
      <c r="I160" s="47"/>
      <c r="J160" s="47"/>
      <c r="K160" s="47"/>
      <c r="L160" s="47"/>
      <c r="M160" s="47"/>
      <c r="N160" s="58"/>
      <c r="O160" s="47"/>
      <c r="P160" s="47"/>
      <c r="Q160" s="47"/>
      <c r="R160" s="47"/>
      <c r="S160" s="47"/>
      <c r="T160" s="47"/>
      <c r="U160" s="47"/>
      <c r="V160" s="47"/>
      <c r="W160" s="47"/>
      <c r="X160" s="47"/>
      <c r="Y160" s="47"/>
      <c r="Z160" s="47"/>
      <c r="AA160" s="47"/>
      <c r="AB160" s="47"/>
    </row>
    <row r="161" spans="1:28" ht="15.75" customHeight="1" x14ac:dyDescent="0.3">
      <c r="A161" s="47"/>
      <c r="B161" s="47"/>
      <c r="C161" s="47"/>
      <c r="D161" s="47"/>
      <c r="E161" s="47"/>
      <c r="F161" s="47"/>
      <c r="G161" s="47"/>
      <c r="H161" s="47"/>
      <c r="I161" s="47"/>
      <c r="J161" s="47"/>
      <c r="K161" s="47"/>
      <c r="L161" s="47"/>
      <c r="M161" s="47"/>
      <c r="N161" s="58"/>
      <c r="O161" s="47"/>
      <c r="P161" s="47"/>
      <c r="Q161" s="47"/>
      <c r="R161" s="47"/>
      <c r="S161" s="47"/>
      <c r="T161" s="47"/>
      <c r="U161" s="47"/>
      <c r="V161" s="47"/>
      <c r="W161" s="47"/>
      <c r="X161" s="47"/>
      <c r="Y161" s="47"/>
      <c r="Z161" s="47"/>
      <c r="AA161" s="47"/>
      <c r="AB161" s="47"/>
    </row>
    <row r="162" spans="1:28" ht="15.75" customHeight="1" x14ac:dyDescent="0.3">
      <c r="A162" s="47"/>
      <c r="B162" s="47"/>
      <c r="C162" s="47"/>
      <c r="D162" s="47"/>
      <c r="E162" s="47"/>
      <c r="F162" s="47"/>
      <c r="G162" s="47"/>
      <c r="H162" s="47"/>
      <c r="I162" s="47"/>
      <c r="J162" s="47"/>
      <c r="K162" s="47"/>
      <c r="L162" s="47"/>
      <c r="M162" s="47"/>
      <c r="N162" s="58"/>
      <c r="O162" s="47"/>
      <c r="P162" s="47"/>
      <c r="Q162" s="47"/>
      <c r="R162" s="47"/>
      <c r="S162" s="47"/>
      <c r="T162" s="47"/>
      <c r="U162" s="47"/>
      <c r="V162" s="47"/>
      <c r="W162" s="47"/>
      <c r="X162" s="47"/>
      <c r="Y162" s="47"/>
      <c r="Z162" s="47"/>
      <c r="AA162" s="47"/>
      <c r="AB162" s="47"/>
    </row>
    <row r="163" spans="1:28" ht="15.75" customHeight="1" x14ac:dyDescent="0.3">
      <c r="A163" s="47"/>
      <c r="B163" s="47"/>
      <c r="C163" s="47"/>
      <c r="D163" s="47"/>
      <c r="E163" s="47"/>
      <c r="F163" s="47"/>
      <c r="G163" s="47"/>
      <c r="H163" s="47"/>
      <c r="I163" s="47"/>
      <c r="J163" s="47"/>
      <c r="K163" s="47"/>
      <c r="L163" s="47"/>
      <c r="M163" s="47"/>
      <c r="N163" s="58"/>
      <c r="O163" s="47"/>
      <c r="P163" s="47"/>
      <c r="Q163" s="47"/>
      <c r="R163" s="47"/>
      <c r="S163" s="47"/>
      <c r="T163" s="47"/>
      <c r="U163" s="47"/>
      <c r="V163" s="47"/>
      <c r="W163" s="47"/>
      <c r="X163" s="47"/>
      <c r="Y163" s="47"/>
      <c r="Z163" s="47"/>
      <c r="AA163" s="47"/>
      <c r="AB163" s="47"/>
    </row>
    <row r="164" spans="1:28" ht="15.75" customHeight="1" x14ac:dyDescent="0.3">
      <c r="A164" s="47"/>
      <c r="B164" s="47"/>
      <c r="C164" s="47"/>
      <c r="D164" s="47"/>
      <c r="E164" s="47"/>
      <c r="F164" s="47"/>
      <c r="G164" s="47"/>
      <c r="H164" s="47"/>
      <c r="I164" s="47"/>
      <c r="J164" s="47"/>
      <c r="K164" s="47"/>
      <c r="L164" s="47"/>
      <c r="M164" s="47"/>
      <c r="N164" s="58"/>
      <c r="O164" s="47"/>
      <c r="P164" s="47"/>
      <c r="Q164" s="47"/>
      <c r="R164" s="47"/>
      <c r="S164" s="47"/>
      <c r="T164" s="47"/>
      <c r="U164" s="47"/>
      <c r="V164" s="47"/>
      <c r="W164" s="47"/>
      <c r="X164" s="47"/>
      <c r="Y164" s="47"/>
      <c r="Z164" s="47"/>
      <c r="AA164" s="47"/>
      <c r="AB164" s="47"/>
    </row>
    <row r="165" spans="1:28" ht="15.75" customHeight="1" x14ac:dyDescent="0.3">
      <c r="A165" s="47"/>
      <c r="B165" s="47"/>
      <c r="C165" s="47"/>
      <c r="D165" s="47"/>
      <c r="E165" s="47"/>
      <c r="F165" s="47"/>
      <c r="G165" s="47"/>
      <c r="H165" s="47"/>
      <c r="I165" s="47"/>
      <c r="J165" s="47"/>
      <c r="K165" s="47"/>
      <c r="L165" s="47"/>
      <c r="M165" s="47"/>
      <c r="N165" s="58"/>
      <c r="O165" s="47"/>
      <c r="P165" s="47"/>
      <c r="Q165" s="47"/>
      <c r="R165" s="47"/>
      <c r="S165" s="47"/>
      <c r="T165" s="47"/>
      <c r="U165" s="47"/>
      <c r="V165" s="47"/>
      <c r="W165" s="47"/>
      <c r="X165" s="47"/>
      <c r="Y165" s="47"/>
      <c r="Z165" s="47"/>
      <c r="AA165" s="47"/>
      <c r="AB165" s="47"/>
    </row>
    <row r="166" spans="1:28" ht="15.75" customHeight="1" x14ac:dyDescent="0.3">
      <c r="A166" s="47"/>
      <c r="B166" s="47"/>
      <c r="C166" s="47"/>
      <c r="D166" s="47"/>
      <c r="E166" s="47"/>
      <c r="F166" s="47"/>
      <c r="G166" s="47"/>
      <c r="H166" s="47"/>
      <c r="I166" s="47"/>
      <c r="J166" s="47"/>
      <c r="K166" s="47"/>
      <c r="L166" s="47"/>
      <c r="M166" s="47"/>
      <c r="N166" s="58"/>
      <c r="O166" s="47"/>
      <c r="P166" s="47"/>
      <c r="Q166" s="47"/>
      <c r="R166" s="47"/>
      <c r="S166" s="47"/>
      <c r="T166" s="47"/>
      <c r="U166" s="47"/>
      <c r="V166" s="47"/>
      <c r="W166" s="47"/>
      <c r="X166" s="47"/>
      <c r="Y166" s="47"/>
      <c r="Z166" s="47"/>
      <c r="AA166" s="47"/>
      <c r="AB166" s="47"/>
    </row>
    <row r="167" spans="1:28" ht="15.75" customHeight="1" x14ac:dyDescent="0.3">
      <c r="A167" s="47"/>
      <c r="B167" s="47"/>
      <c r="C167" s="47"/>
      <c r="D167" s="47"/>
      <c r="E167" s="47"/>
      <c r="F167" s="47"/>
      <c r="G167" s="47"/>
      <c r="H167" s="47"/>
      <c r="I167" s="47"/>
      <c r="J167" s="47"/>
      <c r="K167" s="47"/>
      <c r="L167" s="47"/>
      <c r="M167" s="47"/>
      <c r="N167" s="58"/>
      <c r="O167" s="47"/>
      <c r="P167" s="47"/>
      <c r="Q167" s="47"/>
      <c r="R167" s="47"/>
      <c r="S167" s="47"/>
      <c r="T167" s="47"/>
      <c r="U167" s="47"/>
      <c r="V167" s="47"/>
      <c r="W167" s="47"/>
      <c r="X167" s="47"/>
      <c r="Y167" s="47"/>
      <c r="Z167" s="47"/>
      <c r="AA167" s="47"/>
      <c r="AB167" s="47"/>
    </row>
    <row r="168" spans="1:28" ht="15.75" customHeight="1" x14ac:dyDescent="0.3">
      <c r="A168" s="47"/>
      <c r="B168" s="47"/>
      <c r="C168" s="47"/>
      <c r="D168" s="47"/>
      <c r="E168" s="47"/>
      <c r="F168" s="47"/>
      <c r="G168" s="47"/>
      <c r="H168" s="47"/>
      <c r="I168" s="47"/>
      <c r="J168" s="47"/>
      <c r="K168" s="47"/>
      <c r="L168" s="47"/>
      <c r="M168" s="47"/>
      <c r="N168" s="58"/>
      <c r="O168" s="47"/>
      <c r="P168" s="47"/>
      <c r="Q168" s="47"/>
      <c r="R168" s="47"/>
      <c r="S168" s="47"/>
      <c r="T168" s="47"/>
      <c r="U168" s="47"/>
      <c r="V168" s="47"/>
      <c r="W168" s="47"/>
      <c r="X168" s="47"/>
      <c r="Y168" s="47"/>
      <c r="Z168" s="47"/>
      <c r="AA168" s="47"/>
      <c r="AB168" s="47"/>
    </row>
    <row r="169" spans="1:28" ht="15.75" customHeight="1" x14ac:dyDescent="0.3">
      <c r="A169" s="47"/>
      <c r="B169" s="47"/>
      <c r="C169" s="47"/>
      <c r="D169" s="47"/>
      <c r="E169" s="47"/>
      <c r="F169" s="47"/>
      <c r="G169" s="47"/>
      <c r="H169" s="47"/>
      <c r="I169" s="47"/>
      <c r="J169" s="47"/>
      <c r="K169" s="47"/>
      <c r="L169" s="47"/>
      <c r="M169" s="47"/>
      <c r="N169" s="58"/>
      <c r="O169" s="47"/>
      <c r="P169" s="47"/>
      <c r="Q169" s="47"/>
      <c r="R169" s="47"/>
      <c r="S169" s="47"/>
      <c r="T169" s="47"/>
      <c r="U169" s="47"/>
      <c r="V169" s="47"/>
      <c r="W169" s="47"/>
      <c r="X169" s="47"/>
      <c r="Y169" s="47"/>
      <c r="Z169" s="47"/>
      <c r="AA169" s="47"/>
      <c r="AB169" s="47"/>
    </row>
    <row r="170" spans="1:28" ht="15.75" customHeight="1" x14ac:dyDescent="0.3">
      <c r="A170" s="47"/>
      <c r="B170" s="47"/>
      <c r="C170" s="47"/>
      <c r="D170" s="47"/>
      <c r="E170" s="47"/>
      <c r="F170" s="47"/>
      <c r="G170" s="47"/>
      <c r="H170" s="47"/>
      <c r="I170" s="47"/>
      <c r="J170" s="47"/>
      <c r="K170" s="47"/>
      <c r="L170" s="47"/>
      <c r="M170" s="47"/>
      <c r="N170" s="58"/>
      <c r="O170" s="47"/>
      <c r="P170" s="47"/>
      <c r="Q170" s="47"/>
      <c r="R170" s="47"/>
      <c r="S170" s="47"/>
      <c r="T170" s="47"/>
      <c r="U170" s="47"/>
      <c r="V170" s="47"/>
      <c r="W170" s="47"/>
      <c r="X170" s="47"/>
      <c r="Y170" s="47"/>
      <c r="Z170" s="47"/>
      <c r="AA170" s="47"/>
      <c r="AB170" s="47"/>
    </row>
    <row r="171" spans="1:28" ht="15.75" customHeight="1" x14ac:dyDescent="0.3">
      <c r="A171" s="47"/>
      <c r="B171" s="47"/>
      <c r="C171" s="47"/>
      <c r="D171" s="47"/>
      <c r="E171" s="47"/>
      <c r="F171" s="47"/>
      <c r="G171" s="47"/>
      <c r="H171" s="47"/>
      <c r="I171" s="47"/>
      <c r="J171" s="47"/>
      <c r="K171" s="47"/>
      <c r="L171" s="47"/>
      <c r="M171" s="47"/>
      <c r="N171" s="58"/>
      <c r="O171" s="47"/>
      <c r="P171" s="47"/>
      <c r="Q171" s="47"/>
      <c r="R171" s="47"/>
      <c r="S171" s="47"/>
      <c r="T171" s="47"/>
      <c r="U171" s="47"/>
      <c r="V171" s="47"/>
      <c r="W171" s="47"/>
      <c r="X171" s="47"/>
      <c r="Y171" s="47"/>
      <c r="Z171" s="47"/>
      <c r="AA171" s="47"/>
      <c r="AB171" s="47"/>
    </row>
    <row r="172" spans="1:28" ht="15.75" customHeight="1" x14ac:dyDescent="0.3">
      <c r="A172" s="47"/>
      <c r="B172" s="47"/>
      <c r="C172" s="47"/>
      <c r="D172" s="47"/>
      <c r="E172" s="47"/>
      <c r="F172" s="47"/>
      <c r="G172" s="47"/>
      <c r="H172" s="47"/>
      <c r="I172" s="47"/>
      <c r="J172" s="47"/>
      <c r="K172" s="47"/>
      <c r="L172" s="47"/>
      <c r="M172" s="47"/>
      <c r="N172" s="58"/>
      <c r="O172" s="47"/>
      <c r="P172" s="47"/>
      <c r="Q172" s="47"/>
      <c r="R172" s="47"/>
      <c r="S172" s="47"/>
      <c r="T172" s="47"/>
      <c r="U172" s="47"/>
      <c r="V172" s="47"/>
      <c r="W172" s="47"/>
      <c r="X172" s="47"/>
      <c r="Y172" s="47"/>
      <c r="Z172" s="47"/>
      <c r="AA172" s="47"/>
      <c r="AB172" s="47"/>
    </row>
    <row r="173" spans="1:28" ht="15.75" customHeight="1" x14ac:dyDescent="0.3">
      <c r="A173" s="47"/>
      <c r="B173" s="47"/>
      <c r="C173" s="47"/>
      <c r="D173" s="47"/>
      <c r="E173" s="47"/>
      <c r="F173" s="47"/>
      <c r="G173" s="47"/>
      <c r="H173" s="47"/>
      <c r="I173" s="47"/>
      <c r="J173" s="47"/>
      <c r="K173" s="47"/>
      <c r="L173" s="47"/>
      <c r="M173" s="47"/>
      <c r="N173" s="58"/>
      <c r="O173" s="47"/>
      <c r="P173" s="47"/>
      <c r="Q173" s="47"/>
      <c r="R173" s="47"/>
      <c r="S173" s="47"/>
      <c r="T173" s="47"/>
      <c r="U173" s="47"/>
      <c r="V173" s="47"/>
      <c r="W173" s="47"/>
      <c r="X173" s="47"/>
      <c r="Y173" s="47"/>
      <c r="Z173" s="47"/>
      <c r="AA173" s="47"/>
      <c r="AB173" s="47"/>
    </row>
    <row r="174" spans="1:28" ht="15.75" customHeight="1" x14ac:dyDescent="0.3">
      <c r="A174" s="47"/>
      <c r="B174" s="47"/>
      <c r="C174" s="47"/>
      <c r="D174" s="47"/>
      <c r="E174" s="47"/>
      <c r="F174" s="47"/>
      <c r="G174" s="47"/>
      <c r="H174" s="47"/>
      <c r="I174" s="47"/>
      <c r="J174" s="47"/>
      <c r="K174" s="47"/>
      <c r="L174" s="47"/>
      <c r="M174" s="47"/>
      <c r="N174" s="58"/>
      <c r="O174" s="47"/>
      <c r="P174" s="47"/>
      <c r="Q174" s="47"/>
      <c r="R174" s="47"/>
      <c r="S174" s="47"/>
      <c r="T174" s="47"/>
      <c r="U174" s="47"/>
      <c r="V174" s="47"/>
      <c r="W174" s="47"/>
      <c r="X174" s="47"/>
      <c r="Y174" s="47"/>
      <c r="Z174" s="47"/>
      <c r="AA174" s="47"/>
      <c r="AB174" s="47"/>
    </row>
    <row r="175" spans="1:28" ht="15.75" customHeight="1" x14ac:dyDescent="0.3">
      <c r="A175" s="47"/>
      <c r="B175" s="47"/>
      <c r="C175" s="47"/>
      <c r="D175" s="47"/>
      <c r="E175" s="47"/>
      <c r="F175" s="47"/>
      <c r="G175" s="47"/>
      <c r="H175" s="47"/>
      <c r="I175" s="47"/>
      <c r="J175" s="47"/>
      <c r="K175" s="47"/>
      <c r="L175" s="47"/>
      <c r="M175" s="47"/>
      <c r="N175" s="58"/>
      <c r="O175" s="47"/>
      <c r="P175" s="47"/>
      <c r="Q175" s="47"/>
      <c r="R175" s="47"/>
      <c r="S175" s="47"/>
      <c r="T175" s="47"/>
      <c r="U175" s="47"/>
      <c r="V175" s="47"/>
      <c r="W175" s="47"/>
      <c r="X175" s="47"/>
      <c r="Y175" s="47"/>
      <c r="Z175" s="47"/>
      <c r="AA175" s="47"/>
      <c r="AB175" s="47"/>
    </row>
    <row r="176" spans="1:28" ht="15.75" customHeight="1" x14ac:dyDescent="0.3">
      <c r="A176" s="47"/>
      <c r="B176" s="47"/>
      <c r="C176" s="47"/>
      <c r="D176" s="47"/>
      <c r="E176" s="47"/>
      <c r="F176" s="47"/>
      <c r="G176" s="47"/>
      <c r="H176" s="47"/>
      <c r="I176" s="47"/>
      <c r="J176" s="47"/>
      <c r="K176" s="47"/>
      <c r="L176" s="47"/>
      <c r="M176" s="47"/>
      <c r="N176" s="58"/>
      <c r="O176" s="47"/>
      <c r="P176" s="47"/>
      <c r="Q176" s="47"/>
      <c r="R176" s="47"/>
      <c r="S176" s="47"/>
      <c r="T176" s="47"/>
      <c r="U176" s="47"/>
      <c r="V176" s="47"/>
      <c r="W176" s="47"/>
      <c r="X176" s="47"/>
      <c r="Y176" s="47"/>
      <c r="Z176" s="47"/>
      <c r="AA176" s="47"/>
      <c r="AB176" s="47"/>
    </row>
    <row r="177" spans="1:28" ht="15.75" customHeight="1" x14ac:dyDescent="0.3">
      <c r="A177" s="47"/>
      <c r="B177" s="47"/>
      <c r="C177" s="47"/>
      <c r="D177" s="47"/>
      <c r="E177" s="47"/>
      <c r="F177" s="47"/>
      <c r="G177" s="47"/>
      <c r="H177" s="47"/>
      <c r="I177" s="47"/>
      <c r="J177" s="47"/>
      <c r="K177" s="47"/>
      <c r="L177" s="47"/>
      <c r="M177" s="47"/>
      <c r="N177" s="58"/>
      <c r="O177" s="47"/>
      <c r="P177" s="47"/>
      <c r="Q177" s="47"/>
      <c r="R177" s="47"/>
      <c r="S177" s="47"/>
      <c r="T177" s="47"/>
      <c r="U177" s="47"/>
      <c r="V177" s="47"/>
      <c r="W177" s="47"/>
      <c r="X177" s="47"/>
      <c r="Y177" s="47"/>
      <c r="Z177" s="47"/>
      <c r="AA177" s="47"/>
      <c r="AB177" s="47"/>
    </row>
    <row r="178" spans="1:28" ht="15.75" customHeight="1" x14ac:dyDescent="0.3">
      <c r="A178" s="47"/>
      <c r="B178" s="47"/>
      <c r="C178" s="47"/>
      <c r="D178" s="47"/>
      <c r="E178" s="47"/>
      <c r="F178" s="47"/>
      <c r="G178" s="47"/>
      <c r="H178" s="47"/>
      <c r="I178" s="47"/>
      <c r="J178" s="47"/>
      <c r="K178" s="47"/>
      <c r="L178" s="47"/>
      <c r="M178" s="47"/>
      <c r="N178" s="58"/>
      <c r="O178" s="47"/>
      <c r="P178" s="47"/>
      <c r="Q178" s="47"/>
      <c r="R178" s="47"/>
      <c r="S178" s="47"/>
      <c r="T178" s="47"/>
      <c r="U178" s="47"/>
      <c r="V178" s="47"/>
      <c r="W178" s="47"/>
      <c r="X178" s="47"/>
      <c r="Y178" s="47"/>
      <c r="Z178" s="47"/>
      <c r="AA178" s="47"/>
      <c r="AB178" s="47"/>
    </row>
    <row r="179" spans="1:28" ht="15.75" customHeight="1" x14ac:dyDescent="0.3">
      <c r="A179" s="47"/>
      <c r="B179" s="47"/>
      <c r="C179" s="47"/>
      <c r="D179" s="47"/>
      <c r="E179" s="47"/>
      <c r="F179" s="47"/>
      <c r="G179" s="47"/>
      <c r="H179" s="47"/>
      <c r="I179" s="47"/>
      <c r="J179" s="47"/>
      <c r="K179" s="47"/>
      <c r="L179" s="47"/>
      <c r="M179" s="47"/>
      <c r="N179" s="58"/>
      <c r="O179" s="47"/>
      <c r="P179" s="47"/>
      <c r="Q179" s="47"/>
      <c r="R179" s="47"/>
      <c r="S179" s="47"/>
      <c r="T179" s="47"/>
      <c r="U179" s="47"/>
      <c r="V179" s="47"/>
      <c r="W179" s="47"/>
      <c r="X179" s="47"/>
      <c r="Y179" s="47"/>
      <c r="Z179" s="47"/>
      <c r="AA179" s="47"/>
      <c r="AB179" s="47"/>
    </row>
    <row r="180" spans="1:28" ht="15.75" customHeight="1" x14ac:dyDescent="0.3">
      <c r="A180" s="47"/>
      <c r="B180" s="47"/>
      <c r="C180" s="47"/>
      <c r="D180" s="47"/>
      <c r="E180" s="47"/>
      <c r="F180" s="47"/>
      <c r="G180" s="47"/>
      <c r="H180" s="47"/>
      <c r="I180" s="47"/>
      <c r="J180" s="47"/>
      <c r="K180" s="47"/>
      <c r="L180" s="47"/>
      <c r="M180" s="47"/>
      <c r="N180" s="58"/>
      <c r="O180" s="47"/>
      <c r="P180" s="47"/>
      <c r="Q180" s="47"/>
      <c r="R180" s="47"/>
      <c r="S180" s="47"/>
      <c r="T180" s="47"/>
      <c r="U180" s="47"/>
      <c r="V180" s="47"/>
      <c r="W180" s="47"/>
      <c r="X180" s="47"/>
      <c r="Y180" s="47"/>
      <c r="Z180" s="47"/>
      <c r="AA180" s="47"/>
      <c r="AB180" s="47"/>
    </row>
    <row r="181" spans="1:28" ht="15.75" customHeight="1" x14ac:dyDescent="0.3">
      <c r="A181" s="47"/>
      <c r="B181" s="47"/>
      <c r="C181" s="47"/>
      <c r="D181" s="47"/>
      <c r="E181" s="47"/>
      <c r="F181" s="47"/>
      <c r="G181" s="47"/>
      <c r="H181" s="47"/>
      <c r="I181" s="47"/>
      <c r="J181" s="47"/>
      <c r="K181" s="47"/>
      <c r="L181" s="47"/>
      <c r="M181" s="47"/>
      <c r="N181" s="58"/>
      <c r="O181" s="47"/>
      <c r="P181" s="47"/>
      <c r="Q181" s="47"/>
      <c r="R181" s="47"/>
      <c r="S181" s="47"/>
      <c r="T181" s="47"/>
      <c r="U181" s="47"/>
      <c r="V181" s="47"/>
      <c r="W181" s="47"/>
      <c r="X181" s="47"/>
      <c r="Y181" s="47"/>
      <c r="Z181" s="47"/>
      <c r="AA181" s="47"/>
      <c r="AB181" s="47"/>
    </row>
    <row r="182" spans="1:28" ht="15.75" customHeight="1" x14ac:dyDescent="0.3">
      <c r="A182" s="47"/>
      <c r="B182" s="47"/>
      <c r="C182" s="47"/>
      <c r="D182" s="47"/>
      <c r="E182" s="47"/>
      <c r="F182" s="47"/>
      <c r="G182" s="47"/>
      <c r="H182" s="47"/>
      <c r="I182" s="47"/>
      <c r="J182" s="47"/>
      <c r="K182" s="47"/>
      <c r="L182" s="47"/>
      <c r="M182" s="47"/>
      <c r="N182" s="58"/>
      <c r="O182" s="47"/>
      <c r="P182" s="47"/>
      <c r="Q182" s="47"/>
      <c r="R182" s="47"/>
      <c r="S182" s="47"/>
      <c r="T182" s="47"/>
      <c r="U182" s="47"/>
      <c r="V182" s="47"/>
      <c r="W182" s="47"/>
      <c r="X182" s="47"/>
      <c r="Y182" s="47"/>
      <c r="Z182" s="47"/>
      <c r="AA182" s="47"/>
      <c r="AB182" s="47"/>
    </row>
    <row r="183" spans="1:28" ht="15.75" customHeight="1" x14ac:dyDescent="0.3">
      <c r="A183" s="47"/>
      <c r="B183" s="47"/>
      <c r="C183" s="47"/>
      <c r="D183" s="47"/>
      <c r="E183" s="47"/>
      <c r="F183" s="47"/>
      <c r="G183" s="47"/>
      <c r="H183" s="47"/>
      <c r="I183" s="47"/>
      <c r="J183" s="47"/>
      <c r="K183" s="47"/>
      <c r="L183" s="47"/>
      <c r="M183" s="47"/>
      <c r="N183" s="58"/>
      <c r="O183" s="47"/>
      <c r="P183" s="47"/>
      <c r="Q183" s="47"/>
      <c r="R183" s="47"/>
      <c r="S183" s="47"/>
      <c r="T183" s="47"/>
      <c r="U183" s="47"/>
      <c r="V183" s="47"/>
      <c r="W183" s="47"/>
      <c r="X183" s="47"/>
      <c r="Y183" s="47"/>
      <c r="Z183" s="47"/>
      <c r="AA183" s="47"/>
      <c r="AB183" s="47"/>
    </row>
    <row r="184" spans="1:28" ht="15.75" customHeight="1" x14ac:dyDescent="0.3">
      <c r="A184" s="47"/>
      <c r="B184" s="47"/>
      <c r="C184" s="47"/>
      <c r="D184" s="47"/>
      <c r="E184" s="47"/>
      <c r="F184" s="47"/>
      <c r="G184" s="47"/>
      <c r="H184" s="47"/>
      <c r="I184" s="47"/>
      <c r="J184" s="47"/>
      <c r="K184" s="47"/>
      <c r="L184" s="47"/>
      <c r="M184" s="47"/>
      <c r="N184" s="58"/>
      <c r="O184" s="47"/>
      <c r="P184" s="47"/>
      <c r="Q184" s="47"/>
      <c r="R184" s="47"/>
      <c r="S184" s="47"/>
      <c r="T184" s="47"/>
      <c r="U184" s="47"/>
      <c r="V184" s="47"/>
      <c r="W184" s="47"/>
      <c r="X184" s="47"/>
      <c r="Y184" s="47"/>
      <c r="Z184" s="47"/>
      <c r="AA184" s="47"/>
      <c r="AB184" s="47"/>
    </row>
    <row r="185" spans="1:28" ht="15.75" customHeight="1" x14ac:dyDescent="0.3">
      <c r="A185" s="47"/>
      <c r="B185" s="47"/>
      <c r="C185" s="47"/>
      <c r="D185" s="47"/>
      <c r="E185" s="47"/>
      <c r="F185" s="47"/>
      <c r="G185" s="47"/>
      <c r="H185" s="47"/>
      <c r="I185" s="47"/>
      <c r="J185" s="47"/>
      <c r="K185" s="47"/>
      <c r="L185" s="47"/>
      <c r="M185" s="47"/>
      <c r="N185" s="58"/>
      <c r="O185" s="47"/>
      <c r="P185" s="47"/>
      <c r="Q185" s="47"/>
      <c r="R185" s="47"/>
      <c r="S185" s="47"/>
      <c r="T185" s="47"/>
      <c r="U185" s="47"/>
      <c r="V185" s="47"/>
      <c r="W185" s="47"/>
      <c r="X185" s="47"/>
      <c r="Y185" s="47"/>
      <c r="Z185" s="47"/>
      <c r="AA185" s="47"/>
      <c r="AB185" s="47"/>
    </row>
    <row r="186" spans="1:28" ht="15.75" customHeight="1" x14ac:dyDescent="0.3">
      <c r="A186" s="47"/>
      <c r="B186" s="47"/>
      <c r="C186" s="47"/>
      <c r="D186" s="47"/>
      <c r="E186" s="47"/>
      <c r="F186" s="47"/>
      <c r="G186" s="47"/>
      <c r="H186" s="47"/>
      <c r="I186" s="47"/>
      <c r="J186" s="47"/>
      <c r="K186" s="47"/>
      <c r="L186" s="47"/>
      <c r="M186" s="47"/>
      <c r="N186" s="58"/>
      <c r="O186" s="47"/>
      <c r="P186" s="47"/>
      <c r="Q186" s="47"/>
      <c r="R186" s="47"/>
      <c r="S186" s="47"/>
      <c r="T186" s="47"/>
      <c r="U186" s="47"/>
      <c r="V186" s="47"/>
      <c r="W186" s="47"/>
      <c r="X186" s="47"/>
      <c r="Y186" s="47"/>
      <c r="Z186" s="47"/>
      <c r="AA186" s="47"/>
      <c r="AB186" s="47"/>
    </row>
    <row r="187" spans="1:28" ht="15.75" customHeight="1" x14ac:dyDescent="0.3">
      <c r="A187" s="47"/>
      <c r="B187" s="47"/>
      <c r="C187" s="47"/>
      <c r="D187" s="47"/>
      <c r="E187" s="47"/>
      <c r="F187" s="47"/>
      <c r="G187" s="47"/>
      <c r="H187" s="47"/>
      <c r="I187" s="47"/>
      <c r="J187" s="47"/>
      <c r="K187" s="47"/>
      <c r="L187" s="47"/>
      <c r="M187" s="47"/>
      <c r="N187" s="58"/>
      <c r="O187" s="47"/>
      <c r="P187" s="47"/>
      <c r="Q187" s="47"/>
      <c r="R187" s="47"/>
      <c r="S187" s="47"/>
      <c r="T187" s="47"/>
      <c r="U187" s="47"/>
      <c r="V187" s="47"/>
      <c r="W187" s="47"/>
      <c r="X187" s="47"/>
      <c r="Y187" s="47"/>
      <c r="Z187" s="47"/>
      <c r="AA187" s="47"/>
      <c r="AB187" s="47"/>
    </row>
    <row r="188" spans="1:28" ht="15.75" customHeight="1" x14ac:dyDescent="0.3">
      <c r="A188" s="47"/>
      <c r="B188" s="47"/>
      <c r="C188" s="47"/>
      <c r="D188" s="47"/>
      <c r="E188" s="47"/>
      <c r="F188" s="47"/>
      <c r="G188" s="47"/>
      <c r="H188" s="47"/>
      <c r="I188" s="47"/>
      <c r="J188" s="47"/>
      <c r="K188" s="47"/>
      <c r="L188" s="47"/>
      <c r="M188" s="47"/>
      <c r="N188" s="58"/>
      <c r="O188" s="47"/>
      <c r="P188" s="47"/>
      <c r="Q188" s="47"/>
      <c r="R188" s="47"/>
      <c r="S188" s="47"/>
      <c r="T188" s="47"/>
      <c r="U188" s="47"/>
      <c r="V188" s="47"/>
      <c r="W188" s="47"/>
      <c r="X188" s="47"/>
      <c r="Y188" s="47"/>
      <c r="Z188" s="47"/>
      <c r="AA188" s="47"/>
      <c r="AB188" s="47"/>
    </row>
    <row r="189" spans="1:28" ht="15.75" customHeight="1" x14ac:dyDescent="0.3">
      <c r="A189" s="47"/>
      <c r="B189" s="47"/>
      <c r="C189" s="47"/>
      <c r="D189" s="47"/>
      <c r="E189" s="47"/>
      <c r="F189" s="47"/>
      <c r="G189" s="47"/>
      <c r="H189" s="47"/>
      <c r="I189" s="47"/>
      <c r="J189" s="47"/>
      <c r="K189" s="47"/>
      <c r="L189" s="47"/>
      <c r="M189" s="47"/>
      <c r="N189" s="58"/>
      <c r="O189" s="47"/>
      <c r="P189" s="47"/>
      <c r="Q189" s="47"/>
      <c r="R189" s="47"/>
      <c r="S189" s="47"/>
      <c r="T189" s="47"/>
      <c r="U189" s="47"/>
      <c r="V189" s="47"/>
      <c r="W189" s="47"/>
      <c r="X189" s="47"/>
      <c r="Y189" s="47"/>
      <c r="Z189" s="47"/>
      <c r="AA189" s="47"/>
      <c r="AB189" s="47"/>
    </row>
    <row r="190" spans="1:28" ht="15.75" customHeight="1" x14ac:dyDescent="0.3">
      <c r="A190" s="47"/>
      <c r="B190" s="47"/>
      <c r="C190" s="47"/>
      <c r="D190" s="47"/>
      <c r="E190" s="47"/>
      <c r="F190" s="47"/>
      <c r="G190" s="47"/>
      <c r="H190" s="47"/>
      <c r="I190" s="47"/>
      <c r="J190" s="47"/>
      <c r="K190" s="47"/>
      <c r="L190" s="47"/>
      <c r="M190" s="47"/>
      <c r="N190" s="58"/>
      <c r="O190" s="47"/>
      <c r="P190" s="47"/>
      <c r="Q190" s="47"/>
      <c r="R190" s="47"/>
      <c r="S190" s="47"/>
      <c r="T190" s="47"/>
      <c r="U190" s="47"/>
      <c r="V190" s="47"/>
      <c r="W190" s="47"/>
      <c r="X190" s="47"/>
      <c r="Y190" s="47"/>
      <c r="Z190" s="47"/>
      <c r="AA190" s="47"/>
      <c r="AB190" s="47"/>
    </row>
    <row r="191" spans="1:28" ht="15.75" customHeight="1" x14ac:dyDescent="0.3">
      <c r="A191" s="47"/>
      <c r="B191" s="47"/>
      <c r="C191" s="47"/>
      <c r="D191" s="47"/>
      <c r="E191" s="47"/>
      <c r="F191" s="47"/>
      <c r="G191" s="47"/>
      <c r="H191" s="47"/>
      <c r="I191" s="47"/>
      <c r="J191" s="47"/>
      <c r="K191" s="47"/>
      <c r="L191" s="47"/>
      <c r="M191" s="47"/>
      <c r="N191" s="58"/>
      <c r="O191" s="47"/>
      <c r="P191" s="47"/>
      <c r="Q191" s="47"/>
      <c r="R191" s="47"/>
      <c r="S191" s="47"/>
      <c r="T191" s="47"/>
      <c r="U191" s="47"/>
      <c r="V191" s="47"/>
      <c r="W191" s="47"/>
      <c r="X191" s="47"/>
      <c r="Y191" s="47"/>
      <c r="Z191" s="47"/>
      <c r="AA191" s="47"/>
      <c r="AB191" s="47"/>
    </row>
    <row r="192" spans="1:28" ht="15.75" customHeight="1" x14ac:dyDescent="0.3">
      <c r="A192" s="47"/>
      <c r="B192" s="47"/>
      <c r="C192" s="47"/>
      <c r="D192" s="47"/>
      <c r="E192" s="47"/>
      <c r="F192" s="47"/>
      <c r="G192" s="47"/>
      <c r="H192" s="47"/>
      <c r="I192" s="47"/>
      <c r="J192" s="47"/>
      <c r="K192" s="47"/>
      <c r="L192" s="47"/>
      <c r="M192" s="47"/>
      <c r="N192" s="58"/>
      <c r="O192" s="47"/>
      <c r="P192" s="47"/>
      <c r="Q192" s="47"/>
      <c r="R192" s="47"/>
      <c r="S192" s="47"/>
      <c r="T192" s="47"/>
      <c r="U192" s="47"/>
      <c r="V192" s="47"/>
      <c r="W192" s="47"/>
      <c r="X192" s="47"/>
      <c r="Y192" s="47"/>
      <c r="Z192" s="47"/>
      <c r="AA192" s="47"/>
      <c r="AB192" s="47"/>
    </row>
    <row r="193" spans="1:28" ht="15.75" customHeight="1" x14ac:dyDescent="0.3">
      <c r="A193" s="47"/>
      <c r="B193" s="47"/>
      <c r="C193" s="47"/>
      <c r="D193" s="47"/>
      <c r="E193" s="47"/>
      <c r="F193" s="47"/>
      <c r="G193" s="47"/>
      <c r="H193" s="47"/>
      <c r="I193" s="47"/>
      <c r="J193" s="47"/>
      <c r="K193" s="47"/>
      <c r="L193" s="47"/>
      <c r="M193" s="47"/>
      <c r="N193" s="58"/>
      <c r="O193" s="47"/>
      <c r="P193" s="47"/>
      <c r="Q193" s="47"/>
      <c r="R193" s="47"/>
      <c r="S193" s="47"/>
      <c r="T193" s="47"/>
      <c r="U193" s="47"/>
      <c r="V193" s="47"/>
      <c r="W193" s="47"/>
      <c r="X193" s="47"/>
      <c r="Y193" s="47"/>
      <c r="Z193" s="47"/>
      <c r="AA193" s="47"/>
      <c r="AB193" s="47"/>
    </row>
    <row r="194" spans="1:28" ht="15.75" customHeight="1" x14ac:dyDescent="0.3">
      <c r="A194" s="47"/>
      <c r="B194" s="47"/>
      <c r="C194" s="47"/>
      <c r="D194" s="47"/>
      <c r="E194" s="47"/>
      <c r="F194" s="47"/>
      <c r="G194" s="47"/>
      <c r="H194" s="47"/>
      <c r="I194" s="47"/>
      <c r="J194" s="47"/>
      <c r="K194" s="47"/>
      <c r="L194" s="47"/>
      <c r="M194" s="47"/>
      <c r="N194" s="58"/>
      <c r="O194" s="47"/>
      <c r="P194" s="47"/>
      <c r="Q194" s="47"/>
      <c r="R194" s="47"/>
      <c r="S194" s="47"/>
      <c r="T194" s="47"/>
      <c r="U194" s="47"/>
      <c r="V194" s="47"/>
      <c r="W194" s="47"/>
      <c r="X194" s="47"/>
      <c r="Y194" s="47"/>
      <c r="Z194" s="47"/>
      <c r="AA194" s="47"/>
      <c r="AB194" s="47"/>
    </row>
    <row r="195" spans="1:28" ht="15.75" customHeight="1" x14ac:dyDescent="0.3">
      <c r="A195" s="47"/>
      <c r="B195" s="47"/>
      <c r="C195" s="47"/>
      <c r="D195" s="47"/>
      <c r="E195" s="47"/>
      <c r="F195" s="47"/>
      <c r="G195" s="47"/>
      <c r="H195" s="47"/>
      <c r="I195" s="47"/>
      <c r="J195" s="47"/>
      <c r="K195" s="47"/>
      <c r="L195" s="47"/>
      <c r="M195" s="47"/>
      <c r="N195" s="58"/>
      <c r="O195" s="47"/>
      <c r="P195" s="47"/>
      <c r="Q195" s="47"/>
      <c r="R195" s="47"/>
      <c r="S195" s="47"/>
      <c r="T195" s="47"/>
      <c r="U195" s="47"/>
      <c r="V195" s="47"/>
      <c r="W195" s="47"/>
      <c r="X195" s="47"/>
      <c r="Y195" s="47"/>
      <c r="Z195" s="47"/>
      <c r="AA195" s="47"/>
      <c r="AB195" s="47"/>
    </row>
    <row r="196" spans="1:28" ht="15.75" customHeight="1" x14ac:dyDescent="0.3">
      <c r="A196" s="47"/>
      <c r="B196" s="47"/>
      <c r="C196" s="47"/>
      <c r="D196" s="47"/>
      <c r="E196" s="47"/>
      <c r="F196" s="47"/>
      <c r="G196" s="47"/>
      <c r="H196" s="47"/>
      <c r="I196" s="47"/>
      <c r="J196" s="47"/>
      <c r="K196" s="47"/>
      <c r="L196" s="47"/>
      <c r="M196" s="47"/>
      <c r="N196" s="58"/>
      <c r="O196" s="47"/>
      <c r="P196" s="47"/>
      <c r="Q196" s="47"/>
      <c r="R196" s="47"/>
      <c r="S196" s="47"/>
      <c r="T196" s="47"/>
      <c r="U196" s="47"/>
      <c r="V196" s="47"/>
      <c r="W196" s="47"/>
      <c r="X196" s="47"/>
      <c r="Y196" s="47"/>
      <c r="Z196" s="47"/>
      <c r="AA196" s="47"/>
      <c r="AB196" s="47"/>
    </row>
    <row r="197" spans="1:28" ht="15.75" customHeight="1" x14ac:dyDescent="0.3">
      <c r="A197" s="47"/>
      <c r="B197" s="47"/>
      <c r="C197" s="47"/>
      <c r="D197" s="47"/>
      <c r="E197" s="47"/>
      <c r="F197" s="47"/>
      <c r="G197" s="47"/>
      <c r="H197" s="47"/>
      <c r="I197" s="47"/>
      <c r="J197" s="47"/>
      <c r="K197" s="47"/>
      <c r="L197" s="47"/>
      <c r="M197" s="47"/>
      <c r="N197" s="58"/>
      <c r="O197" s="47"/>
      <c r="P197" s="47"/>
      <c r="Q197" s="47"/>
      <c r="R197" s="47"/>
      <c r="S197" s="47"/>
      <c r="T197" s="47"/>
      <c r="U197" s="47"/>
      <c r="V197" s="47"/>
      <c r="W197" s="47"/>
      <c r="X197" s="47"/>
      <c r="Y197" s="47"/>
      <c r="Z197" s="47"/>
      <c r="AA197" s="47"/>
      <c r="AB197" s="47"/>
    </row>
    <row r="198" spans="1:28" ht="15.75" customHeight="1" x14ac:dyDescent="0.3">
      <c r="A198" s="47"/>
      <c r="B198" s="47"/>
      <c r="C198" s="47"/>
      <c r="D198" s="47"/>
      <c r="E198" s="47"/>
      <c r="F198" s="47"/>
      <c r="G198" s="47"/>
      <c r="H198" s="47"/>
      <c r="I198" s="47"/>
      <c r="J198" s="47"/>
      <c r="K198" s="47"/>
      <c r="L198" s="47"/>
      <c r="M198" s="47"/>
      <c r="N198" s="58"/>
      <c r="O198" s="47"/>
      <c r="P198" s="47"/>
      <c r="Q198" s="47"/>
      <c r="R198" s="47"/>
      <c r="S198" s="47"/>
      <c r="T198" s="47"/>
      <c r="U198" s="47"/>
      <c r="V198" s="47"/>
      <c r="W198" s="47"/>
      <c r="X198" s="47"/>
      <c r="Y198" s="47"/>
      <c r="Z198" s="47"/>
      <c r="AA198" s="47"/>
      <c r="AB198" s="47"/>
    </row>
    <row r="199" spans="1:28" ht="15.75" customHeight="1" x14ac:dyDescent="0.3">
      <c r="A199" s="47"/>
      <c r="B199" s="47"/>
      <c r="C199" s="47"/>
      <c r="D199" s="47"/>
      <c r="E199" s="47"/>
      <c r="F199" s="47"/>
      <c r="G199" s="47"/>
      <c r="H199" s="47"/>
      <c r="I199" s="47"/>
      <c r="J199" s="47"/>
      <c r="K199" s="47"/>
      <c r="L199" s="47"/>
      <c r="M199" s="47"/>
      <c r="N199" s="58"/>
      <c r="O199" s="47"/>
      <c r="P199" s="47"/>
      <c r="Q199" s="47"/>
      <c r="R199" s="47"/>
      <c r="S199" s="47"/>
      <c r="T199" s="47"/>
      <c r="U199" s="47"/>
      <c r="V199" s="47"/>
      <c r="W199" s="47"/>
      <c r="X199" s="47"/>
      <c r="Y199" s="47"/>
      <c r="Z199" s="47"/>
      <c r="AA199" s="47"/>
      <c r="AB199" s="47"/>
    </row>
    <row r="200" spans="1:28" ht="15.75" customHeight="1" x14ac:dyDescent="0.3">
      <c r="A200" s="47"/>
      <c r="B200" s="47"/>
      <c r="C200" s="47"/>
      <c r="D200" s="47"/>
      <c r="E200" s="47"/>
      <c r="F200" s="47"/>
      <c r="G200" s="47"/>
      <c r="H200" s="47"/>
      <c r="I200" s="47"/>
      <c r="J200" s="47"/>
      <c r="K200" s="47"/>
      <c r="L200" s="47"/>
      <c r="M200" s="47"/>
      <c r="N200" s="58"/>
      <c r="O200" s="47"/>
      <c r="P200" s="47"/>
      <c r="Q200" s="47"/>
      <c r="R200" s="47"/>
      <c r="S200" s="47"/>
      <c r="T200" s="47"/>
      <c r="U200" s="47"/>
      <c r="V200" s="47"/>
      <c r="W200" s="47"/>
      <c r="X200" s="47"/>
      <c r="Y200" s="47"/>
      <c r="Z200" s="47"/>
      <c r="AA200" s="47"/>
      <c r="AB200" s="47"/>
    </row>
    <row r="201" spans="1:28" ht="15.75" customHeight="1" x14ac:dyDescent="0.3">
      <c r="A201" s="47"/>
      <c r="B201" s="47"/>
      <c r="C201" s="47"/>
      <c r="D201" s="47"/>
      <c r="E201" s="47"/>
      <c r="F201" s="47"/>
      <c r="G201" s="47"/>
      <c r="H201" s="47"/>
      <c r="I201" s="47"/>
      <c r="J201" s="47"/>
      <c r="K201" s="47"/>
      <c r="L201" s="47"/>
      <c r="M201" s="47"/>
      <c r="N201" s="58"/>
      <c r="O201" s="47"/>
      <c r="P201" s="47"/>
      <c r="Q201" s="47"/>
      <c r="R201" s="47"/>
      <c r="S201" s="47"/>
      <c r="T201" s="47"/>
      <c r="U201" s="47"/>
      <c r="V201" s="47"/>
      <c r="W201" s="47"/>
      <c r="X201" s="47"/>
      <c r="Y201" s="47"/>
      <c r="Z201" s="47"/>
      <c r="AA201" s="47"/>
      <c r="AB201" s="47"/>
    </row>
    <row r="202" spans="1:28" ht="15.75" customHeight="1" x14ac:dyDescent="0.3">
      <c r="A202" s="47"/>
      <c r="B202" s="47"/>
      <c r="C202" s="47"/>
      <c r="D202" s="47"/>
      <c r="E202" s="47"/>
      <c r="F202" s="47"/>
      <c r="G202" s="47"/>
      <c r="H202" s="47"/>
      <c r="I202" s="47"/>
      <c r="J202" s="47"/>
      <c r="K202" s="47"/>
      <c r="L202" s="47"/>
      <c r="M202" s="47"/>
      <c r="N202" s="58"/>
      <c r="O202" s="47"/>
      <c r="P202" s="47"/>
      <c r="Q202" s="47"/>
      <c r="R202" s="47"/>
      <c r="S202" s="47"/>
      <c r="T202" s="47"/>
      <c r="U202" s="47"/>
      <c r="V202" s="47"/>
      <c r="W202" s="47"/>
      <c r="X202" s="47"/>
      <c r="Y202" s="47"/>
      <c r="Z202" s="47"/>
      <c r="AA202" s="47"/>
      <c r="AB202" s="47"/>
    </row>
    <row r="203" spans="1:28" ht="15.75" customHeight="1" x14ac:dyDescent="0.3">
      <c r="A203" s="47"/>
      <c r="B203" s="47"/>
      <c r="C203" s="47"/>
      <c r="D203" s="47"/>
      <c r="E203" s="47"/>
      <c r="F203" s="47"/>
      <c r="G203" s="47"/>
      <c r="H203" s="47"/>
      <c r="I203" s="47"/>
      <c r="J203" s="47"/>
      <c r="K203" s="47"/>
      <c r="L203" s="47"/>
      <c r="M203" s="47"/>
      <c r="N203" s="58"/>
      <c r="O203" s="47"/>
      <c r="P203" s="47"/>
      <c r="Q203" s="47"/>
      <c r="R203" s="47"/>
      <c r="S203" s="47"/>
      <c r="T203" s="47"/>
      <c r="U203" s="47"/>
      <c r="V203" s="47"/>
      <c r="W203" s="47"/>
      <c r="X203" s="47"/>
      <c r="Y203" s="47"/>
      <c r="Z203" s="47"/>
      <c r="AA203" s="47"/>
      <c r="AB203" s="47"/>
    </row>
    <row r="204" spans="1:28" ht="15.75" customHeight="1" x14ac:dyDescent="0.3">
      <c r="A204" s="47"/>
      <c r="B204" s="47"/>
      <c r="C204" s="47"/>
      <c r="D204" s="47"/>
      <c r="E204" s="47"/>
      <c r="F204" s="47"/>
      <c r="G204" s="47"/>
      <c r="H204" s="47"/>
      <c r="I204" s="47"/>
      <c r="J204" s="47"/>
      <c r="K204" s="47"/>
      <c r="L204" s="47"/>
      <c r="M204" s="47"/>
      <c r="N204" s="58"/>
      <c r="O204" s="47"/>
      <c r="P204" s="47"/>
      <c r="Q204" s="47"/>
      <c r="R204" s="47"/>
      <c r="S204" s="47"/>
      <c r="T204" s="47"/>
      <c r="U204" s="47"/>
      <c r="V204" s="47"/>
      <c r="W204" s="47"/>
      <c r="X204" s="47"/>
      <c r="Y204" s="47"/>
      <c r="Z204" s="47"/>
      <c r="AA204" s="47"/>
      <c r="AB204" s="47"/>
    </row>
    <row r="205" spans="1:28" ht="15.75" customHeight="1" x14ac:dyDescent="0.3">
      <c r="A205" s="47"/>
      <c r="B205" s="47"/>
      <c r="C205" s="47"/>
      <c r="D205" s="47"/>
      <c r="E205" s="47"/>
      <c r="F205" s="47"/>
      <c r="G205" s="47"/>
      <c r="H205" s="47"/>
      <c r="I205" s="47"/>
      <c r="J205" s="47"/>
      <c r="K205" s="47"/>
      <c r="L205" s="47"/>
      <c r="M205" s="47"/>
      <c r="N205" s="58"/>
      <c r="O205" s="47"/>
      <c r="P205" s="47"/>
      <c r="Q205" s="47"/>
      <c r="R205" s="47"/>
      <c r="S205" s="47"/>
      <c r="T205" s="47"/>
      <c r="U205" s="47"/>
      <c r="V205" s="47"/>
      <c r="W205" s="47"/>
      <c r="X205" s="47"/>
      <c r="Y205" s="47"/>
      <c r="Z205" s="47"/>
      <c r="AA205" s="47"/>
      <c r="AB205" s="47"/>
    </row>
    <row r="206" spans="1:28" ht="15.75" customHeight="1" x14ac:dyDescent="0.3">
      <c r="A206" s="47"/>
      <c r="B206" s="47"/>
      <c r="C206" s="47"/>
      <c r="D206" s="47"/>
      <c r="E206" s="47"/>
      <c r="F206" s="47"/>
      <c r="G206" s="47"/>
      <c r="H206" s="47"/>
      <c r="I206" s="47"/>
      <c r="J206" s="47"/>
      <c r="K206" s="47"/>
      <c r="L206" s="47"/>
      <c r="M206" s="47"/>
      <c r="N206" s="58"/>
      <c r="O206" s="47"/>
      <c r="P206" s="47"/>
      <c r="Q206" s="47"/>
      <c r="R206" s="47"/>
      <c r="S206" s="47"/>
      <c r="T206" s="47"/>
      <c r="U206" s="47"/>
      <c r="V206" s="47"/>
      <c r="W206" s="47"/>
      <c r="X206" s="47"/>
      <c r="Y206" s="47"/>
      <c r="Z206" s="47"/>
      <c r="AA206" s="47"/>
      <c r="AB206" s="47"/>
    </row>
    <row r="207" spans="1:28" ht="15.75" customHeight="1" x14ac:dyDescent="0.3">
      <c r="A207" s="47"/>
      <c r="B207" s="47"/>
      <c r="C207" s="47"/>
      <c r="D207" s="47"/>
      <c r="E207" s="47"/>
      <c r="F207" s="47"/>
      <c r="G207" s="47"/>
      <c r="H207" s="47"/>
      <c r="I207" s="47"/>
      <c r="J207" s="47"/>
      <c r="K207" s="47"/>
      <c r="L207" s="47"/>
      <c r="M207" s="47"/>
      <c r="N207" s="58"/>
      <c r="O207" s="47"/>
      <c r="P207" s="47"/>
      <c r="Q207" s="47"/>
      <c r="R207" s="47"/>
      <c r="S207" s="47"/>
      <c r="T207" s="47"/>
      <c r="U207" s="47"/>
      <c r="V207" s="47"/>
      <c r="W207" s="47"/>
      <c r="X207" s="47"/>
      <c r="Y207" s="47"/>
      <c r="Z207" s="47"/>
      <c r="AA207" s="47"/>
      <c r="AB207" s="47"/>
    </row>
    <row r="208" spans="1:28" ht="15.75" customHeight="1" x14ac:dyDescent="0.3">
      <c r="A208" s="47"/>
      <c r="B208" s="47"/>
      <c r="C208" s="47"/>
      <c r="D208" s="47"/>
      <c r="E208" s="47"/>
      <c r="F208" s="47"/>
      <c r="G208" s="47"/>
      <c r="H208" s="47"/>
      <c r="I208" s="47"/>
      <c r="J208" s="47"/>
      <c r="K208" s="47"/>
      <c r="L208" s="47"/>
      <c r="M208" s="47"/>
      <c r="N208" s="58"/>
      <c r="O208" s="47"/>
      <c r="P208" s="47"/>
      <c r="Q208" s="47"/>
      <c r="R208" s="47"/>
      <c r="S208" s="47"/>
      <c r="T208" s="47"/>
      <c r="U208" s="47"/>
      <c r="V208" s="47"/>
      <c r="W208" s="47"/>
      <c r="X208" s="47"/>
      <c r="Y208" s="47"/>
      <c r="Z208" s="47"/>
      <c r="AA208" s="47"/>
      <c r="AB208" s="47"/>
    </row>
    <row r="209" spans="1:28" ht="15.75" customHeight="1" x14ac:dyDescent="0.3">
      <c r="A209" s="47"/>
      <c r="B209" s="47"/>
      <c r="C209" s="47"/>
      <c r="D209" s="47"/>
      <c r="E209" s="47"/>
      <c r="F209" s="47"/>
      <c r="G209" s="47"/>
      <c r="H209" s="47"/>
      <c r="I209" s="47"/>
      <c r="J209" s="47"/>
      <c r="K209" s="47"/>
      <c r="L209" s="47"/>
      <c r="M209" s="47"/>
      <c r="N209" s="58"/>
      <c r="O209" s="47"/>
      <c r="P209" s="47"/>
      <c r="Q209" s="47"/>
      <c r="R209" s="47"/>
      <c r="S209" s="47"/>
      <c r="T209" s="47"/>
      <c r="U209" s="47"/>
      <c r="V209" s="47"/>
      <c r="W209" s="47"/>
      <c r="X209" s="47"/>
      <c r="Y209" s="47"/>
      <c r="Z209" s="47"/>
      <c r="AA209" s="47"/>
      <c r="AB209" s="47"/>
    </row>
    <row r="210" spans="1:28" ht="15.75" customHeight="1" x14ac:dyDescent="0.3">
      <c r="A210" s="47"/>
      <c r="B210" s="47"/>
      <c r="C210" s="47"/>
      <c r="D210" s="47"/>
      <c r="E210" s="47"/>
      <c r="F210" s="47"/>
      <c r="G210" s="47"/>
      <c r="H210" s="47"/>
      <c r="I210" s="47"/>
      <c r="J210" s="47"/>
      <c r="K210" s="47"/>
      <c r="L210" s="47"/>
      <c r="M210" s="47"/>
      <c r="N210" s="58"/>
      <c r="O210" s="47"/>
      <c r="P210" s="47"/>
      <c r="Q210" s="47"/>
      <c r="R210" s="47"/>
      <c r="S210" s="47"/>
      <c r="T210" s="47"/>
      <c r="U210" s="47"/>
      <c r="V210" s="47"/>
      <c r="W210" s="47"/>
      <c r="X210" s="47"/>
      <c r="Y210" s="47"/>
      <c r="Z210" s="47"/>
      <c r="AA210" s="47"/>
      <c r="AB210" s="47"/>
    </row>
    <row r="211" spans="1:28" ht="15.75" customHeight="1" x14ac:dyDescent="0.3">
      <c r="A211" s="47"/>
      <c r="B211" s="47"/>
      <c r="C211" s="47"/>
      <c r="D211" s="47"/>
      <c r="E211" s="47"/>
      <c r="F211" s="47"/>
      <c r="G211" s="47"/>
      <c r="H211" s="47"/>
      <c r="I211" s="47"/>
      <c r="J211" s="47"/>
      <c r="K211" s="47"/>
      <c r="L211" s="47"/>
      <c r="M211" s="47"/>
      <c r="N211" s="58"/>
      <c r="O211" s="47"/>
      <c r="P211" s="47"/>
      <c r="Q211" s="47"/>
      <c r="R211" s="47"/>
      <c r="S211" s="47"/>
      <c r="T211" s="47"/>
      <c r="U211" s="47"/>
      <c r="V211" s="47"/>
      <c r="W211" s="47"/>
      <c r="X211" s="47"/>
      <c r="Y211" s="47"/>
      <c r="Z211" s="47"/>
      <c r="AA211" s="47"/>
      <c r="AB211" s="47"/>
    </row>
    <row r="212" spans="1:28" ht="15.75" customHeight="1" x14ac:dyDescent="0.3">
      <c r="A212" s="47"/>
      <c r="B212" s="47"/>
      <c r="C212" s="47"/>
      <c r="D212" s="47"/>
      <c r="E212" s="47"/>
      <c r="F212" s="47"/>
      <c r="G212" s="47"/>
      <c r="H212" s="47"/>
      <c r="I212" s="47"/>
      <c r="J212" s="47"/>
      <c r="K212" s="47"/>
      <c r="L212" s="47"/>
      <c r="M212" s="47"/>
      <c r="N212" s="58"/>
      <c r="O212" s="47"/>
      <c r="P212" s="47"/>
      <c r="Q212" s="47"/>
      <c r="R212" s="47"/>
      <c r="S212" s="47"/>
      <c r="T212" s="47"/>
      <c r="U212" s="47"/>
      <c r="V212" s="47"/>
      <c r="W212" s="47"/>
      <c r="X212" s="47"/>
      <c r="Y212" s="47"/>
      <c r="Z212" s="47"/>
      <c r="AA212" s="47"/>
      <c r="AB212" s="47"/>
    </row>
    <row r="213" spans="1:28" ht="15.75" customHeight="1" x14ac:dyDescent="0.3">
      <c r="A213" s="47"/>
      <c r="B213" s="47"/>
      <c r="C213" s="47"/>
      <c r="D213" s="47"/>
      <c r="E213" s="47"/>
      <c r="F213" s="47"/>
      <c r="G213" s="47"/>
      <c r="H213" s="47"/>
      <c r="I213" s="47"/>
      <c r="J213" s="47"/>
      <c r="K213" s="47"/>
      <c r="L213" s="47"/>
      <c r="M213" s="47"/>
      <c r="N213" s="58"/>
      <c r="O213" s="47"/>
      <c r="P213" s="47"/>
      <c r="Q213" s="47"/>
      <c r="R213" s="47"/>
      <c r="S213" s="47"/>
      <c r="T213" s="47"/>
      <c r="U213" s="47"/>
      <c r="V213" s="47"/>
      <c r="W213" s="47"/>
      <c r="X213" s="47"/>
      <c r="Y213" s="47"/>
      <c r="Z213" s="47"/>
      <c r="AA213" s="47"/>
      <c r="AB213" s="47"/>
    </row>
    <row r="214" spans="1:28" ht="15.75" customHeight="1" x14ac:dyDescent="0.3">
      <c r="A214" s="47"/>
      <c r="B214" s="47"/>
      <c r="C214" s="47"/>
      <c r="D214" s="47"/>
      <c r="E214" s="47"/>
      <c r="F214" s="47"/>
      <c r="G214" s="47"/>
      <c r="H214" s="47"/>
      <c r="I214" s="47"/>
      <c r="J214" s="47"/>
      <c r="K214" s="47"/>
      <c r="L214" s="47"/>
      <c r="M214" s="47"/>
      <c r="N214" s="58"/>
      <c r="O214" s="47"/>
      <c r="P214" s="47"/>
      <c r="Q214" s="47"/>
      <c r="R214" s="47"/>
      <c r="S214" s="47"/>
      <c r="T214" s="47"/>
      <c r="U214" s="47"/>
      <c r="V214" s="47"/>
      <c r="W214" s="47"/>
      <c r="X214" s="47"/>
      <c r="Y214" s="47"/>
      <c r="Z214" s="47"/>
      <c r="AA214" s="47"/>
      <c r="AB214" s="47"/>
    </row>
    <row r="215" spans="1:28" ht="15.75" customHeight="1" x14ac:dyDescent="0.3">
      <c r="A215" s="47"/>
      <c r="B215" s="47"/>
      <c r="C215" s="47"/>
      <c r="D215" s="47"/>
      <c r="E215" s="47"/>
      <c r="F215" s="47"/>
      <c r="G215" s="47"/>
      <c r="H215" s="47"/>
      <c r="I215" s="47"/>
      <c r="J215" s="47"/>
      <c r="K215" s="47"/>
      <c r="L215" s="47"/>
      <c r="M215" s="47"/>
      <c r="N215" s="58"/>
      <c r="O215" s="47"/>
      <c r="P215" s="47"/>
      <c r="Q215" s="47"/>
      <c r="R215" s="47"/>
      <c r="S215" s="47"/>
      <c r="T215" s="47"/>
      <c r="U215" s="47"/>
      <c r="V215" s="47"/>
      <c r="W215" s="47"/>
      <c r="X215" s="47"/>
      <c r="Y215" s="47"/>
      <c r="Z215" s="47"/>
      <c r="AA215" s="47"/>
      <c r="AB215" s="47"/>
    </row>
    <row r="216" spans="1:28" ht="15.75" customHeight="1" x14ac:dyDescent="0.3">
      <c r="A216" s="47"/>
      <c r="B216" s="47"/>
      <c r="C216" s="47"/>
      <c r="D216" s="47"/>
      <c r="E216" s="47"/>
      <c r="F216" s="47"/>
      <c r="G216" s="47"/>
      <c r="H216" s="47"/>
      <c r="I216" s="47"/>
      <c r="J216" s="47"/>
      <c r="K216" s="47"/>
      <c r="L216" s="47"/>
      <c r="M216" s="47"/>
      <c r="N216" s="58"/>
      <c r="O216" s="47"/>
      <c r="P216" s="47"/>
      <c r="Q216" s="47"/>
      <c r="R216" s="47"/>
      <c r="S216" s="47"/>
      <c r="T216" s="47"/>
      <c r="U216" s="47"/>
      <c r="V216" s="47"/>
      <c r="W216" s="47"/>
      <c r="X216" s="47"/>
      <c r="Y216" s="47"/>
      <c r="Z216" s="47"/>
      <c r="AA216" s="47"/>
      <c r="AB216" s="47"/>
    </row>
    <row r="217" spans="1:28" ht="15.75" customHeight="1" x14ac:dyDescent="0.3">
      <c r="A217" s="47"/>
      <c r="B217" s="47"/>
      <c r="C217" s="47"/>
      <c r="D217" s="47"/>
      <c r="E217" s="47"/>
      <c r="F217" s="47"/>
      <c r="G217" s="47"/>
      <c r="H217" s="47"/>
      <c r="I217" s="47"/>
      <c r="J217" s="47"/>
      <c r="K217" s="47"/>
      <c r="L217" s="47"/>
      <c r="M217" s="47"/>
      <c r="N217" s="58"/>
      <c r="O217" s="47"/>
      <c r="P217" s="47"/>
      <c r="Q217" s="47"/>
      <c r="R217" s="47"/>
      <c r="S217" s="47"/>
      <c r="T217" s="47"/>
      <c r="U217" s="47"/>
      <c r="V217" s="47"/>
      <c r="W217" s="47"/>
      <c r="X217" s="47"/>
      <c r="Y217" s="47"/>
      <c r="Z217" s="47"/>
      <c r="AA217" s="47"/>
      <c r="AB217" s="47"/>
    </row>
    <row r="218" spans="1:28" ht="15.75" customHeight="1" x14ac:dyDescent="0.3">
      <c r="A218" s="47"/>
      <c r="B218" s="47"/>
      <c r="C218" s="47"/>
      <c r="D218" s="47"/>
      <c r="E218" s="47"/>
      <c r="F218" s="47"/>
      <c r="G218" s="47"/>
      <c r="H218" s="47"/>
      <c r="I218" s="47"/>
      <c r="J218" s="47"/>
      <c r="K218" s="47"/>
      <c r="L218" s="47"/>
      <c r="M218" s="47"/>
      <c r="N218" s="58"/>
      <c r="O218" s="47"/>
      <c r="P218" s="47"/>
      <c r="Q218" s="47"/>
      <c r="R218" s="47"/>
      <c r="S218" s="47"/>
      <c r="T218" s="47"/>
      <c r="U218" s="47"/>
      <c r="V218" s="47"/>
      <c r="W218" s="47"/>
      <c r="X218" s="47"/>
      <c r="Y218" s="47"/>
      <c r="Z218" s="47"/>
      <c r="AA218" s="47"/>
      <c r="AB218" s="47"/>
    </row>
    <row r="219" spans="1:28" ht="15.75" customHeight="1" x14ac:dyDescent="0.3">
      <c r="A219" s="47"/>
      <c r="B219" s="47"/>
      <c r="C219" s="47"/>
      <c r="D219" s="47"/>
      <c r="E219" s="47"/>
      <c r="F219" s="47"/>
      <c r="G219" s="47"/>
      <c r="H219" s="47"/>
      <c r="I219" s="47"/>
      <c r="J219" s="47"/>
      <c r="K219" s="47"/>
      <c r="L219" s="47"/>
      <c r="M219" s="47"/>
      <c r="N219" s="58"/>
      <c r="O219" s="47"/>
      <c r="P219" s="47"/>
      <c r="Q219" s="47"/>
      <c r="R219" s="47"/>
      <c r="S219" s="47"/>
      <c r="T219" s="47"/>
      <c r="U219" s="47"/>
      <c r="V219" s="47"/>
      <c r="W219" s="47"/>
      <c r="X219" s="47"/>
      <c r="Y219" s="47"/>
      <c r="Z219" s="47"/>
      <c r="AA219" s="47"/>
      <c r="AB219" s="47"/>
    </row>
    <row r="220" spans="1:28" ht="15.75" customHeight="1" x14ac:dyDescent="0.3">
      <c r="A220" s="47"/>
      <c r="B220" s="47"/>
      <c r="C220" s="47"/>
      <c r="D220" s="47"/>
      <c r="E220" s="47"/>
      <c r="F220" s="47"/>
      <c r="G220" s="47"/>
      <c r="H220" s="47"/>
      <c r="I220" s="47"/>
      <c r="J220" s="47"/>
      <c r="K220" s="47"/>
      <c r="L220" s="47"/>
      <c r="M220" s="47"/>
      <c r="N220" s="58"/>
      <c r="O220" s="47"/>
      <c r="P220" s="47"/>
      <c r="Q220" s="47"/>
      <c r="R220" s="47"/>
      <c r="S220" s="47"/>
      <c r="T220" s="47"/>
      <c r="U220" s="47"/>
      <c r="V220" s="47"/>
      <c r="W220" s="47"/>
      <c r="X220" s="47"/>
      <c r="Y220" s="47"/>
      <c r="Z220" s="47"/>
      <c r="AA220" s="47"/>
      <c r="AB220" s="47"/>
    </row>
    <row r="221" spans="1:28" ht="15.75" customHeight="1" x14ac:dyDescent="0.25"/>
    <row r="222" spans="1:28" ht="15.75" customHeight="1" x14ac:dyDescent="0.25"/>
    <row r="223" spans="1:28" ht="15.75" customHeight="1" x14ac:dyDescent="0.25"/>
    <row r="224" spans="1:28"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4">
    <dataValidation type="list" allowBlank="1" sqref="A2:A100" xr:uid="{00000000-0002-0000-0F00-000000000000}">
      <formula1>"Award,Modification PX-XXXX,New - Add SIN,New - Add Professional Services/Labor Category,Change - Service Descriptive Changes,Change - EPA Increase,Change - EPA Decrease"</formula1>
    </dataValidation>
    <dataValidation type="list" allowBlank="1" showErrorMessage="1" sqref="M2:M100" xr:uid="{00000000-0002-0000-0F00-000001000000}">
      <formula1>"Contractor Facility,Customer Facility,Both"</formula1>
    </dataValidation>
    <dataValidation type="list" allowBlank="1" showErrorMessage="1" sqref="N2:N100" xr:uid="{00000000-0002-0000-0F00-000002000000}">
      <formula1>"Domestic,Overseas,Worldwide"</formula1>
    </dataValidation>
    <dataValidation type="list" allowBlank="1" showErrorMessage="1" sqref="F2:F100 L2:L100" xr:uid="{00000000-0002-0000-0F00-000003000000}">
      <formula1>"Yes,No"</formula1>
    </dataValidation>
  </dataValidation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31.7265625" customWidth="1"/>
    <col min="2" max="6" width="8.453125" customWidth="1"/>
    <col min="7" max="7" width="10.26953125" customWidth="1"/>
    <col min="8" max="8" width="10" customWidth="1"/>
    <col min="9" max="9" width="10.7265625" customWidth="1"/>
    <col min="10" max="11" width="8.453125" customWidth="1"/>
    <col min="12" max="14" width="12.7265625" customWidth="1"/>
    <col min="15" max="15" width="9.7265625" customWidth="1"/>
    <col min="16" max="16" width="12.453125" customWidth="1"/>
    <col min="17" max="17" width="10.7265625" customWidth="1"/>
    <col min="18" max="18" width="9.7265625" customWidth="1"/>
    <col min="19" max="28" width="8.453125" customWidth="1"/>
  </cols>
  <sheetData>
    <row r="1" spans="1:28" ht="115.2" x14ac:dyDescent="0.25">
      <c r="A1" s="37" t="s">
        <v>202</v>
      </c>
      <c r="B1" s="37" t="s">
        <v>161</v>
      </c>
      <c r="C1" s="37" t="s">
        <v>162</v>
      </c>
      <c r="D1" s="37" t="s">
        <v>241</v>
      </c>
      <c r="E1" s="37" t="s">
        <v>242</v>
      </c>
      <c r="F1" s="37" t="s">
        <v>243</v>
      </c>
      <c r="G1" s="37" t="s">
        <v>244</v>
      </c>
      <c r="H1" s="37" t="s">
        <v>245</v>
      </c>
      <c r="I1" s="37" t="s">
        <v>265</v>
      </c>
      <c r="J1" s="37" t="s">
        <v>266</v>
      </c>
      <c r="K1" s="37" t="s">
        <v>267</v>
      </c>
      <c r="L1" s="42" t="s">
        <v>170</v>
      </c>
      <c r="M1" s="41" t="s">
        <v>122</v>
      </c>
      <c r="N1" s="41" t="s">
        <v>171</v>
      </c>
      <c r="O1" s="37" t="s">
        <v>172</v>
      </c>
      <c r="P1" s="43" t="s">
        <v>174</v>
      </c>
      <c r="Q1" s="37" t="s">
        <v>175</v>
      </c>
      <c r="R1" s="43" t="s">
        <v>176</v>
      </c>
      <c r="S1" s="43" t="s">
        <v>247</v>
      </c>
      <c r="T1" s="37" t="s">
        <v>279</v>
      </c>
      <c r="U1" s="37" t="s">
        <v>269</v>
      </c>
      <c r="V1" s="37" t="s">
        <v>180</v>
      </c>
      <c r="W1" s="37" t="s">
        <v>250</v>
      </c>
      <c r="X1" s="37" t="s">
        <v>251</v>
      </c>
      <c r="Y1" s="37" t="s">
        <v>182</v>
      </c>
      <c r="Z1" s="110"/>
      <c r="AA1" s="110"/>
      <c r="AB1" s="110"/>
    </row>
    <row r="2" spans="1:28" ht="15.6" x14ac:dyDescent="0.3">
      <c r="A2" s="48"/>
      <c r="B2" s="51"/>
      <c r="C2" s="51">
        <v>541930</v>
      </c>
      <c r="D2" s="127" t="s">
        <v>270</v>
      </c>
      <c r="E2" s="127" t="s">
        <v>253</v>
      </c>
      <c r="F2" s="48"/>
      <c r="G2" s="127" t="s">
        <v>271</v>
      </c>
      <c r="H2" s="127" t="s">
        <v>272</v>
      </c>
      <c r="I2" s="127"/>
      <c r="J2" s="127"/>
      <c r="K2" s="127" t="s">
        <v>273</v>
      </c>
      <c r="L2" s="48"/>
      <c r="M2" s="48"/>
      <c r="N2" s="48"/>
      <c r="O2" s="128">
        <v>85</v>
      </c>
      <c r="P2" s="124" t="s">
        <v>274</v>
      </c>
      <c r="Q2" s="104">
        <v>5.8799999999999998E-2</v>
      </c>
      <c r="R2" s="125">
        <f>ROUND(O2*(1-Q2),2)</f>
        <v>80</v>
      </c>
      <c r="S2" s="104">
        <v>0.1176</v>
      </c>
      <c r="T2" s="106">
        <f t="shared" ref="T2:T3" si="0">(S2-Q2)</f>
        <v>5.8799999999999998E-2</v>
      </c>
      <c r="U2" s="125">
        <f>ROUND(O2*(1-S2),2)</f>
        <v>75</v>
      </c>
      <c r="V2" s="125">
        <f t="shared" ref="V2:V3" si="1">ROUND(U2/0.9925,2)</f>
        <v>75.569999999999993</v>
      </c>
      <c r="W2" s="104">
        <v>0</v>
      </c>
      <c r="X2" s="53" t="s">
        <v>185</v>
      </c>
      <c r="Y2" s="53">
        <v>1</v>
      </c>
      <c r="Z2" s="48"/>
      <c r="AA2" s="48"/>
      <c r="AB2" s="48"/>
    </row>
    <row r="3" spans="1:28" ht="28.8" x14ac:dyDescent="0.3">
      <c r="A3" s="48"/>
      <c r="B3" s="51"/>
      <c r="C3" s="51">
        <v>611630</v>
      </c>
      <c r="D3" s="127" t="s">
        <v>253</v>
      </c>
      <c r="E3" s="127" t="s">
        <v>275</v>
      </c>
      <c r="F3" s="48"/>
      <c r="G3" s="127" t="s">
        <v>276</v>
      </c>
      <c r="H3" s="127" t="s">
        <v>272</v>
      </c>
      <c r="I3" s="127" t="s">
        <v>277</v>
      </c>
      <c r="J3" s="127" t="s">
        <v>278</v>
      </c>
      <c r="K3" s="127" t="s">
        <v>273</v>
      </c>
      <c r="L3" s="48"/>
      <c r="M3" s="48"/>
      <c r="N3" s="48"/>
      <c r="O3" s="128">
        <v>50</v>
      </c>
      <c r="P3" s="124" t="s">
        <v>184</v>
      </c>
      <c r="Q3" s="106">
        <f>(1-R3/O3)</f>
        <v>5.2200000000000024E-2</v>
      </c>
      <c r="R3" s="124">
        <v>47.39</v>
      </c>
      <c r="S3" s="126">
        <f>(1-U3/O3)</f>
        <v>0.11459999999999992</v>
      </c>
      <c r="T3" s="106">
        <f t="shared" si="0"/>
        <v>6.23999999999999E-2</v>
      </c>
      <c r="U3" s="124">
        <v>44.27</v>
      </c>
      <c r="V3" s="125">
        <f t="shared" si="1"/>
        <v>44.6</v>
      </c>
      <c r="W3" s="104">
        <v>0</v>
      </c>
      <c r="X3" s="53" t="s">
        <v>185</v>
      </c>
      <c r="Y3" s="53">
        <v>1</v>
      </c>
      <c r="Z3" s="48"/>
      <c r="AA3" s="48"/>
      <c r="AB3" s="48"/>
    </row>
    <row r="4" spans="1:28" ht="15.6" x14ac:dyDescent="0.3">
      <c r="A4" s="47"/>
      <c r="B4" s="47"/>
      <c r="C4" s="47"/>
      <c r="D4" s="47"/>
      <c r="E4" s="47"/>
      <c r="F4" s="48"/>
      <c r="G4" s="47"/>
      <c r="H4" s="47"/>
      <c r="I4" s="47"/>
      <c r="J4" s="129"/>
      <c r="K4" s="47"/>
      <c r="L4" s="48"/>
      <c r="M4" s="48"/>
      <c r="N4" s="48"/>
      <c r="O4" s="66"/>
      <c r="P4" s="47"/>
      <c r="Q4" s="54"/>
      <c r="R4" s="66"/>
      <c r="S4" s="54"/>
      <c r="T4" s="54"/>
      <c r="U4" s="66"/>
      <c r="V4" s="66"/>
      <c r="W4" s="54"/>
      <c r="X4" s="47"/>
      <c r="Y4" s="47"/>
      <c r="Z4" s="47"/>
      <c r="AA4" s="47"/>
      <c r="AB4" s="47"/>
    </row>
    <row r="5" spans="1:28" ht="15.6" x14ac:dyDescent="0.3">
      <c r="A5" s="47"/>
      <c r="B5" s="47"/>
      <c r="C5" s="47"/>
      <c r="D5" s="47"/>
      <c r="E5" s="47"/>
      <c r="F5" s="48"/>
      <c r="G5" s="47"/>
      <c r="H5" s="47"/>
      <c r="I5" s="47"/>
      <c r="J5" s="129"/>
      <c r="K5" s="47"/>
      <c r="L5" s="48"/>
      <c r="M5" s="48"/>
      <c r="N5" s="48"/>
      <c r="O5" s="66"/>
      <c r="P5" s="47"/>
      <c r="Q5" s="54"/>
      <c r="R5" s="66"/>
      <c r="S5" s="54"/>
      <c r="T5" s="54"/>
      <c r="U5" s="66"/>
      <c r="V5" s="66"/>
      <c r="W5" s="54"/>
      <c r="X5" s="47"/>
      <c r="Y5" s="47"/>
      <c r="Z5" s="47"/>
      <c r="AA5" s="47"/>
      <c r="AB5" s="47"/>
    </row>
    <row r="6" spans="1:28" ht="15.6" x14ac:dyDescent="0.3">
      <c r="A6" s="47"/>
      <c r="B6" s="47"/>
      <c r="C6" s="47"/>
      <c r="D6" s="47"/>
      <c r="E6" s="47"/>
      <c r="F6" s="48"/>
      <c r="G6" s="47"/>
      <c r="H6" s="47"/>
      <c r="I6" s="47"/>
      <c r="J6" s="129"/>
      <c r="K6" s="47"/>
      <c r="L6" s="48"/>
      <c r="M6" s="48"/>
      <c r="N6" s="48"/>
      <c r="O6" s="66"/>
      <c r="P6" s="47"/>
      <c r="Q6" s="54"/>
      <c r="R6" s="66"/>
      <c r="S6" s="54"/>
      <c r="T6" s="54"/>
      <c r="U6" s="66"/>
      <c r="V6" s="66"/>
      <c r="W6" s="54"/>
      <c r="X6" s="47"/>
      <c r="Y6" s="47"/>
      <c r="Z6" s="47"/>
      <c r="AA6" s="47"/>
      <c r="AB6" s="47"/>
    </row>
    <row r="7" spans="1:28" ht="15.6" x14ac:dyDescent="0.3">
      <c r="A7" s="47"/>
      <c r="B7" s="47"/>
      <c r="C7" s="47"/>
      <c r="D7" s="47"/>
      <c r="E7" s="47"/>
      <c r="F7" s="48"/>
      <c r="G7" s="47"/>
      <c r="H7" s="47"/>
      <c r="I7" s="47"/>
      <c r="J7" s="129"/>
      <c r="K7" s="47"/>
      <c r="L7" s="48"/>
      <c r="M7" s="48"/>
      <c r="N7" s="48"/>
      <c r="O7" s="66"/>
      <c r="P7" s="47"/>
      <c r="Q7" s="54"/>
      <c r="R7" s="66"/>
      <c r="S7" s="54"/>
      <c r="T7" s="54"/>
      <c r="U7" s="66"/>
      <c r="V7" s="66"/>
      <c r="W7" s="54"/>
      <c r="X7" s="47"/>
      <c r="Y7" s="47"/>
      <c r="Z7" s="47"/>
      <c r="AA7" s="47"/>
      <c r="AB7" s="47"/>
    </row>
    <row r="8" spans="1:28" ht="15.6" x14ac:dyDescent="0.3">
      <c r="A8" s="47"/>
      <c r="B8" s="47"/>
      <c r="C8" s="47"/>
      <c r="D8" s="47"/>
      <c r="E8" s="47"/>
      <c r="F8" s="48"/>
      <c r="G8" s="47"/>
      <c r="H8" s="47"/>
      <c r="I8" s="47"/>
      <c r="J8" s="129"/>
      <c r="K8" s="47"/>
      <c r="L8" s="48"/>
      <c r="M8" s="48"/>
      <c r="N8" s="48"/>
      <c r="O8" s="66"/>
      <c r="P8" s="47"/>
      <c r="Q8" s="54"/>
      <c r="R8" s="66"/>
      <c r="S8" s="54"/>
      <c r="T8" s="54"/>
      <c r="U8" s="66"/>
      <c r="V8" s="66"/>
      <c r="W8" s="54"/>
      <c r="X8" s="47"/>
      <c r="Y8" s="47"/>
      <c r="Z8" s="47"/>
      <c r="AA8" s="47"/>
      <c r="AB8" s="47"/>
    </row>
    <row r="9" spans="1:28" ht="15.6" x14ac:dyDescent="0.3">
      <c r="A9" s="47"/>
      <c r="B9" s="47"/>
      <c r="C9" s="47"/>
      <c r="D9" s="47"/>
      <c r="E9" s="47"/>
      <c r="F9" s="48"/>
      <c r="G9" s="47"/>
      <c r="H9" s="47"/>
      <c r="I9" s="47"/>
      <c r="J9" s="129"/>
      <c r="K9" s="47"/>
      <c r="L9" s="48"/>
      <c r="M9" s="48"/>
      <c r="N9" s="48"/>
      <c r="O9" s="66"/>
      <c r="P9" s="47"/>
      <c r="Q9" s="54"/>
      <c r="R9" s="66"/>
      <c r="S9" s="54"/>
      <c r="T9" s="54"/>
      <c r="U9" s="66"/>
      <c r="V9" s="66"/>
      <c r="W9" s="54"/>
      <c r="X9" s="47"/>
      <c r="Y9" s="47"/>
      <c r="Z9" s="47"/>
      <c r="AA9" s="47"/>
      <c r="AB9" s="47"/>
    </row>
    <row r="10" spans="1:28" ht="15.6" x14ac:dyDescent="0.3">
      <c r="A10" s="47"/>
      <c r="B10" s="47"/>
      <c r="C10" s="47"/>
      <c r="D10" s="47"/>
      <c r="E10" s="47"/>
      <c r="F10" s="48"/>
      <c r="G10" s="47"/>
      <c r="H10" s="47"/>
      <c r="I10" s="47"/>
      <c r="J10" s="129"/>
      <c r="K10" s="47"/>
      <c r="L10" s="48"/>
      <c r="M10" s="48"/>
      <c r="N10" s="48"/>
      <c r="O10" s="66"/>
      <c r="P10" s="47"/>
      <c r="Q10" s="54"/>
      <c r="R10" s="66"/>
      <c r="S10" s="54"/>
      <c r="T10" s="54"/>
      <c r="U10" s="66"/>
      <c r="V10" s="66"/>
      <c r="W10" s="54"/>
      <c r="X10" s="47"/>
      <c r="Y10" s="47"/>
      <c r="Z10" s="47"/>
      <c r="AA10" s="47"/>
      <c r="AB10" s="47"/>
    </row>
    <row r="11" spans="1:28" ht="15.6" x14ac:dyDescent="0.3">
      <c r="A11" s="47"/>
      <c r="B11" s="47"/>
      <c r="C11" s="47"/>
      <c r="D11" s="47"/>
      <c r="E11" s="47"/>
      <c r="F11" s="48"/>
      <c r="G11" s="47"/>
      <c r="H11" s="47"/>
      <c r="I11" s="47"/>
      <c r="J11" s="129"/>
      <c r="K11" s="47"/>
      <c r="L11" s="48"/>
      <c r="M11" s="48"/>
      <c r="N11" s="48"/>
      <c r="O11" s="66"/>
      <c r="P11" s="47"/>
      <c r="Q11" s="54"/>
      <c r="R11" s="66"/>
      <c r="S11" s="54"/>
      <c r="T11" s="54"/>
      <c r="U11" s="66"/>
      <c r="V11" s="66"/>
      <c r="W11" s="54"/>
      <c r="X11" s="47"/>
      <c r="Y11" s="47"/>
      <c r="Z11" s="47"/>
      <c r="AA11" s="47"/>
      <c r="AB11" s="47"/>
    </row>
    <row r="12" spans="1:28" ht="15.6" x14ac:dyDescent="0.3">
      <c r="A12" s="47"/>
      <c r="B12" s="47"/>
      <c r="C12" s="47"/>
      <c r="D12" s="47"/>
      <c r="E12" s="47"/>
      <c r="F12" s="48"/>
      <c r="G12" s="47"/>
      <c r="H12" s="47"/>
      <c r="I12" s="47"/>
      <c r="J12" s="129"/>
      <c r="K12" s="47"/>
      <c r="L12" s="48"/>
      <c r="M12" s="48"/>
      <c r="N12" s="48"/>
      <c r="O12" s="66"/>
      <c r="P12" s="47"/>
      <c r="Q12" s="54"/>
      <c r="R12" s="66"/>
      <c r="S12" s="54"/>
      <c r="T12" s="54"/>
      <c r="U12" s="66"/>
      <c r="V12" s="66"/>
      <c r="W12" s="54"/>
      <c r="X12" s="47"/>
      <c r="Y12" s="47"/>
      <c r="Z12" s="47"/>
      <c r="AA12" s="47"/>
      <c r="AB12" s="47"/>
    </row>
    <row r="13" spans="1:28" ht="15.6" x14ac:dyDescent="0.3">
      <c r="A13" s="47"/>
      <c r="B13" s="47"/>
      <c r="C13" s="47"/>
      <c r="D13" s="47"/>
      <c r="E13" s="47"/>
      <c r="F13" s="48"/>
      <c r="G13" s="47"/>
      <c r="H13" s="47"/>
      <c r="I13" s="47"/>
      <c r="J13" s="129"/>
      <c r="K13" s="47"/>
      <c r="L13" s="48"/>
      <c r="M13" s="48"/>
      <c r="N13" s="48"/>
      <c r="O13" s="66"/>
      <c r="P13" s="47"/>
      <c r="Q13" s="54"/>
      <c r="R13" s="66"/>
      <c r="S13" s="54"/>
      <c r="T13" s="54"/>
      <c r="U13" s="66"/>
      <c r="V13" s="66"/>
      <c r="W13" s="54"/>
      <c r="X13" s="47"/>
      <c r="Y13" s="47"/>
      <c r="Z13" s="47"/>
      <c r="AA13" s="47"/>
      <c r="AB13" s="47"/>
    </row>
    <row r="14" spans="1:28" ht="15.6" x14ac:dyDescent="0.3">
      <c r="A14" s="47"/>
      <c r="B14" s="47"/>
      <c r="C14" s="47"/>
      <c r="D14" s="47"/>
      <c r="E14" s="47"/>
      <c r="F14" s="48"/>
      <c r="G14" s="47"/>
      <c r="H14" s="47"/>
      <c r="I14" s="47"/>
      <c r="J14" s="129"/>
      <c r="K14" s="47"/>
      <c r="L14" s="48"/>
      <c r="M14" s="48"/>
      <c r="N14" s="48"/>
      <c r="O14" s="66"/>
      <c r="P14" s="47"/>
      <c r="Q14" s="54"/>
      <c r="R14" s="66"/>
      <c r="S14" s="54"/>
      <c r="T14" s="54"/>
      <c r="U14" s="66"/>
      <c r="V14" s="66"/>
      <c r="W14" s="54"/>
      <c r="X14" s="47"/>
      <c r="Y14" s="47"/>
      <c r="Z14" s="47"/>
      <c r="AA14" s="47"/>
      <c r="AB14" s="47"/>
    </row>
    <row r="15" spans="1:28" ht="15.6" x14ac:dyDescent="0.3">
      <c r="A15" s="47"/>
      <c r="B15" s="47"/>
      <c r="C15" s="47"/>
      <c r="D15" s="47"/>
      <c r="E15" s="47"/>
      <c r="F15" s="48"/>
      <c r="G15" s="47"/>
      <c r="H15" s="47"/>
      <c r="I15" s="47"/>
      <c r="J15" s="129"/>
      <c r="K15" s="47"/>
      <c r="L15" s="48"/>
      <c r="M15" s="48"/>
      <c r="N15" s="48"/>
      <c r="O15" s="66"/>
      <c r="P15" s="47"/>
      <c r="Q15" s="54"/>
      <c r="R15" s="66"/>
      <c r="S15" s="54"/>
      <c r="T15" s="54"/>
      <c r="U15" s="66"/>
      <c r="V15" s="66"/>
      <c r="W15" s="54"/>
      <c r="X15" s="47"/>
      <c r="Y15" s="47"/>
      <c r="Z15" s="47"/>
      <c r="AA15" s="47"/>
      <c r="AB15" s="47"/>
    </row>
    <row r="16" spans="1:28" ht="15.6" x14ac:dyDescent="0.3">
      <c r="A16" s="47"/>
      <c r="B16" s="47"/>
      <c r="C16" s="47"/>
      <c r="D16" s="47"/>
      <c r="E16" s="47"/>
      <c r="F16" s="48"/>
      <c r="G16" s="47"/>
      <c r="H16" s="47"/>
      <c r="I16" s="47"/>
      <c r="J16" s="129"/>
      <c r="K16" s="47"/>
      <c r="L16" s="48"/>
      <c r="M16" s="48"/>
      <c r="N16" s="48"/>
      <c r="O16" s="66"/>
      <c r="P16" s="47"/>
      <c r="Q16" s="54"/>
      <c r="R16" s="66"/>
      <c r="S16" s="54"/>
      <c r="T16" s="54"/>
      <c r="U16" s="66"/>
      <c r="V16" s="66"/>
      <c r="W16" s="54"/>
      <c r="X16" s="47"/>
      <c r="Y16" s="47"/>
      <c r="Z16" s="47"/>
      <c r="AA16" s="47"/>
      <c r="AB16" s="47"/>
    </row>
    <row r="17" spans="1:28" ht="15.6" x14ac:dyDescent="0.3">
      <c r="A17" s="47"/>
      <c r="B17" s="47"/>
      <c r="C17" s="47"/>
      <c r="D17" s="47"/>
      <c r="E17" s="47"/>
      <c r="F17" s="48"/>
      <c r="G17" s="47"/>
      <c r="H17" s="47"/>
      <c r="I17" s="47"/>
      <c r="J17" s="129"/>
      <c r="K17" s="47"/>
      <c r="L17" s="48"/>
      <c r="M17" s="48"/>
      <c r="N17" s="48"/>
      <c r="O17" s="66"/>
      <c r="P17" s="47"/>
      <c r="Q17" s="54"/>
      <c r="R17" s="66"/>
      <c r="S17" s="54"/>
      <c r="T17" s="54"/>
      <c r="U17" s="66"/>
      <c r="V17" s="66"/>
      <c r="W17" s="54"/>
      <c r="X17" s="47"/>
      <c r="Y17" s="47"/>
      <c r="Z17" s="47"/>
      <c r="AA17" s="47"/>
      <c r="AB17" s="47"/>
    </row>
    <row r="18" spans="1:28" ht="15.75" customHeight="1" x14ac:dyDescent="0.3">
      <c r="A18" s="47"/>
      <c r="B18" s="47"/>
      <c r="C18" s="47"/>
      <c r="D18" s="47"/>
      <c r="E18" s="47"/>
      <c r="F18" s="48"/>
      <c r="G18" s="47"/>
      <c r="H18" s="47"/>
      <c r="I18" s="47"/>
      <c r="J18" s="129"/>
      <c r="K18" s="47"/>
      <c r="L18" s="48"/>
      <c r="M18" s="48"/>
      <c r="N18" s="48"/>
      <c r="O18" s="66"/>
      <c r="P18" s="47"/>
      <c r="Q18" s="54"/>
      <c r="R18" s="66"/>
      <c r="S18" s="54"/>
      <c r="T18" s="54"/>
      <c r="U18" s="66"/>
      <c r="V18" s="66"/>
      <c r="W18" s="54"/>
      <c r="X18" s="47"/>
      <c r="Y18" s="47"/>
      <c r="Z18" s="47"/>
      <c r="AA18" s="47"/>
      <c r="AB18" s="47"/>
    </row>
    <row r="19" spans="1:28" ht="15.75" customHeight="1" x14ac:dyDescent="0.3">
      <c r="A19" s="47"/>
      <c r="B19" s="47"/>
      <c r="C19" s="47"/>
      <c r="D19" s="47"/>
      <c r="E19" s="47"/>
      <c r="F19" s="48"/>
      <c r="G19" s="47"/>
      <c r="H19" s="47"/>
      <c r="I19" s="47"/>
      <c r="J19" s="129"/>
      <c r="K19" s="47"/>
      <c r="L19" s="48"/>
      <c r="M19" s="48"/>
      <c r="N19" s="48"/>
      <c r="O19" s="66"/>
      <c r="P19" s="47"/>
      <c r="Q19" s="54"/>
      <c r="R19" s="66"/>
      <c r="S19" s="54"/>
      <c r="T19" s="54"/>
      <c r="U19" s="66"/>
      <c r="V19" s="66"/>
      <c r="W19" s="54"/>
      <c r="X19" s="47"/>
      <c r="Y19" s="47"/>
      <c r="Z19" s="47"/>
      <c r="AA19" s="47"/>
      <c r="AB19" s="47"/>
    </row>
    <row r="20" spans="1:28" ht="15.75" customHeight="1" x14ac:dyDescent="0.3">
      <c r="A20" s="47"/>
      <c r="B20" s="47"/>
      <c r="C20" s="47"/>
      <c r="D20" s="47"/>
      <c r="E20" s="47"/>
      <c r="F20" s="48"/>
      <c r="G20" s="47"/>
      <c r="H20" s="47"/>
      <c r="I20" s="47"/>
      <c r="J20" s="129"/>
      <c r="K20" s="47"/>
      <c r="L20" s="48"/>
      <c r="M20" s="48"/>
      <c r="N20" s="48"/>
      <c r="O20" s="66"/>
      <c r="P20" s="47"/>
      <c r="Q20" s="54"/>
      <c r="R20" s="66"/>
      <c r="S20" s="54"/>
      <c r="T20" s="54"/>
      <c r="U20" s="66"/>
      <c r="V20" s="66"/>
      <c r="W20" s="54"/>
      <c r="X20" s="47"/>
      <c r="Y20" s="47"/>
      <c r="Z20" s="47"/>
      <c r="AA20" s="47"/>
      <c r="AB20" s="47"/>
    </row>
    <row r="21" spans="1:28" ht="15.75" customHeight="1" x14ac:dyDescent="0.3">
      <c r="A21" s="47"/>
      <c r="B21" s="47"/>
      <c r="C21" s="47"/>
      <c r="D21" s="47"/>
      <c r="E21" s="47"/>
      <c r="F21" s="48"/>
      <c r="G21" s="47"/>
      <c r="H21" s="47"/>
      <c r="I21" s="47"/>
      <c r="J21" s="129"/>
      <c r="K21" s="47"/>
      <c r="L21" s="48"/>
      <c r="M21" s="48"/>
      <c r="N21" s="48"/>
      <c r="O21" s="66"/>
      <c r="P21" s="47"/>
      <c r="Q21" s="54"/>
      <c r="R21" s="66"/>
      <c r="S21" s="54"/>
      <c r="T21" s="54"/>
      <c r="U21" s="66"/>
      <c r="V21" s="66"/>
      <c r="W21" s="54"/>
      <c r="X21" s="47"/>
      <c r="Y21" s="47"/>
      <c r="Z21" s="47"/>
      <c r="AA21" s="47"/>
      <c r="AB21" s="47"/>
    </row>
    <row r="22" spans="1:28" ht="15.75" customHeight="1" x14ac:dyDescent="0.3">
      <c r="A22" s="47"/>
      <c r="B22" s="47"/>
      <c r="C22" s="47"/>
      <c r="D22" s="47"/>
      <c r="E22" s="47"/>
      <c r="F22" s="48"/>
      <c r="G22" s="47"/>
      <c r="H22" s="47"/>
      <c r="I22" s="47"/>
      <c r="J22" s="129"/>
      <c r="K22" s="47"/>
      <c r="L22" s="48"/>
      <c r="M22" s="48"/>
      <c r="N22" s="48"/>
      <c r="O22" s="66"/>
      <c r="P22" s="47"/>
      <c r="Q22" s="54"/>
      <c r="R22" s="66"/>
      <c r="S22" s="54"/>
      <c r="T22" s="54"/>
      <c r="U22" s="66"/>
      <c r="V22" s="66"/>
      <c r="W22" s="54"/>
      <c r="X22" s="47"/>
      <c r="Y22" s="47"/>
      <c r="Z22" s="47"/>
      <c r="AA22" s="47"/>
      <c r="AB22" s="47"/>
    </row>
    <row r="23" spans="1:28" ht="15.75" customHeight="1" x14ac:dyDescent="0.3">
      <c r="A23" s="47"/>
      <c r="B23" s="47"/>
      <c r="C23" s="47"/>
      <c r="D23" s="47"/>
      <c r="E23" s="47"/>
      <c r="F23" s="48"/>
      <c r="G23" s="47"/>
      <c r="H23" s="47"/>
      <c r="I23" s="47"/>
      <c r="J23" s="129"/>
      <c r="K23" s="47"/>
      <c r="L23" s="48"/>
      <c r="M23" s="48"/>
      <c r="N23" s="48"/>
      <c r="O23" s="66"/>
      <c r="P23" s="47"/>
      <c r="Q23" s="54"/>
      <c r="R23" s="66"/>
      <c r="S23" s="54"/>
      <c r="T23" s="54"/>
      <c r="U23" s="66"/>
      <c r="V23" s="66"/>
      <c r="W23" s="54"/>
      <c r="X23" s="47"/>
      <c r="Y23" s="47"/>
      <c r="Z23" s="47"/>
      <c r="AA23" s="47"/>
      <c r="AB23" s="47"/>
    </row>
    <row r="24" spans="1:28" ht="15.75" customHeight="1" x14ac:dyDescent="0.3">
      <c r="A24" s="47"/>
      <c r="B24" s="47"/>
      <c r="C24" s="47"/>
      <c r="D24" s="47"/>
      <c r="E24" s="47"/>
      <c r="F24" s="48"/>
      <c r="G24" s="47"/>
      <c r="H24" s="47"/>
      <c r="I24" s="47"/>
      <c r="J24" s="129"/>
      <c r="K24" s="47"/>
      <c r="L24" s="48"/>
      <c r="M24" s="48"/>
      <c r="N24" s="48"/>
      <c r="O24" s="66"/>
      <c r="P24" s="47"/>
      <c r="Q24" s="54"/>
      <c r="R24" s="66"/>
      <c r="S24" s="54"/>
      <c r="T24" s="54"/>
      <c r="U24" s="66"/>
      <c r="V24" s="66"/>
      <c r="W24" s="54"/>
      <c r="X24" s="47"/>
      <c r="Y24" s="47"/>
      <c r="Z24" s="47"/>
      <c r="AA24" s="47"/>
      <c r="AB24" s="47"/>
    </row>
    <row r="25" spans="1:28" ht="15.75" customHeight="1" x14ac:dyDescent="0.3">
      <c r="A25" s="47"/>
      <c r="B25" s="47"/>
      <c r="C25" s="47"/>
      <c r="D25" s="47"/>
      <c r="E25" s="47"/>
      <c r="F25" s="48"/>
      <c r="G25" s="47"/>
      <c r="H25" s="47"/>
      <c r="I25" s="47"/>
      <c r="J25" s="129"/>
      <c r="K25" s="47"/>
      <c r="L25" s="48"/>
      <c r="M25" s="48"/>
      <c r="N25" s="48"/>
      <c r="O25" s="66"/>
      <c r="P25" s="47"/>
      <c r="Q25" s="54"/>
      <c r="R25" s="66"/>
      <c r="S25" s="54"/>
      <c r="T25" s="54"/>
      <c r="U25" s="66"/>
      <c r="V25" s="66"/>
      <c r="W25" s="54"/>
      <c r="X25" s="47"/>
      <c r="Y25" s="47"/>
      <c r="Z25" s="47"/>
      <c r="AA25" s="47"/>
      <c r="AB25" s="47"/>
    </row>
    <row r="26" spans="1:28" ht="15.75" customHeight="1" x14ac:dyDescent="0.3">
      <c r="A26" s="47"/>
      <c r="B26" s="47"/>
      <c r="C26" s="47"/>
      <c r="D26" s="47"/>
      <c r="E26" s="47"/>
      <c r="F26" s="48"/>
      <c r="G26" s="47"/>
      <c r="H26" s="47"/>
      <c r="I26" s="47"/>
      <c r="J26" s="129"/>
      <c r="K26" s="47"/>
      <c r="L26" s="48"/>
      <c r="M26" s="48"/>
      <c r="N26" s="48"/>
      <c r="O26" s="66"/>
      <c r="P26" s="47"/>
      <c r="Q26" s="54"/>
      <c r="R26" s="66"/>
      <c r="S26" s="54"/>
      <c r="T26" s="54"/>
      <c r="U26" s="66"/>
      <c r="V26" s="66"/>
      <c r="W26" s="54"/>
      <c r="X26" s="47"/>
      <c r="Y26" s="47"/>
      <c r="Z26" s="47"/>
      <c r="AA26" s="47"/>
      <c r="AB26" s="47"/>
    </row>
    <row r="27" spans="1:28" ht="15.75" customHeight="1" x14ac:dyDescent="0.3">
      <c r="A27" s="47"/>
      <c r="B27" s="47"/>
      <c r="C27" s="47"/>
      <c r="D27" s="47"/>
      <c r="E27" s="47"/>
      <c r="F27" s="48"/>
      <c r="G27" s="47"/>
      <c r="H27" s="47"/>
      <c r="I27" s="47"/>
      <c r="J27" s="129"/>
      <c r="K27" s="47"/>
      <c r="L27" s="48"/>
      <c r="M27" s="48"/>
      <c r="N27" s="48"/>
      <c r="O27" s="66"/>
      <c r="P27" s="47"/>
      <c r="Q27" s="54"/>
      <c r="R27" s="66"/>
      <c r="S27" s="54"/>
      <c r="T27" s="54"/>
      <c r="U27" s="66"/>
      <c r="V27" s="66"/>
      <c r="W27" s="54"/>
      <c r="X27" s="47"/>
      <c r="Y27" s="47"/>
      <c r="Z27" s="47"/>
      <c r="AA27" s="47"/>
      <c r="AB27" s="47"/>
    </row>
    <row r="28" spans="1:28" ht="15.75" customHeight="1" x14ac:dyDescent="0.3">
      <c r="A28" s="47"/>
      <c r="B28" s="47"/>
      <c r="C28" s="47"/>
      <c r="D28" s="47"/>
      <c r="E28" s="47"/>
      <c r="F28" s="48"/>
      <c r="G28" s="47"/>
      <c r="H28" s="47"/>
      <c r="I28" s="47"/>
      <c r="J28" s="129"/>
      <c r="K28" s="47"/>
      <c r="L28" s="48"/>
      <c r="M28" s="48"/>
      <c r="N28" s="48"/>
      <c r="O28" s="66"/>
      <c r="P28" s="47"/>
      <c r="Q28" s="54"/>
      <c r="R28" s="66"/>
      <c r="S28" s="54"/>
      <c r="T28" s="54"/>
      <c r="U28" s="66"/>
      <c r="V28" s="66"/>
      <c r="W28" s="54"/>
      <c r="X28" s="47"/>
      <c r="Y28" s="47"/>
      <c r="Z28" s="47"/>
      <c r="AA28" s="47"/>
      <c r="AB28" s="47"/>
    </row>
    <row r="29" spans="1:28" ht="15.75" customHeight="1" x14ac:dyDescent="0.3">
      <c r="A29" s="47"/>
      <c r="B29" s="47"/>
      <c r="C29" s="47"/>
      <c r="D29" s="47"/>
      <c r="E29" s="47"/>
      <c r="F29" s="48"/>
      <c r="G29" s="47"/>
      <c r="H29" s="47"/>
      <c r="I29" s="47"/>
      <c r="J29" s="129"/>
      <c r="K29" s="47"/>
      <c r="L29" s="48"/>
      <c r="M29" s="48"/>
      <c r="N29" s="48"/>
      <c r="O29" s="66"/>
      <c r="P29" s="47"/>
      <c r="Q29" s="54"/>
      <c r="R29" s="66"/>
      <c r="S29" s="54"/>
      <c r="T29" s="54"/>
      <c r="U29" s="66"/>
      <c r="V29" s="66"/>
      <c r="W29" s="54"/>
      <c r="X29" s="47"/>
      <c r="Y29" s="47"/>
      <c r="Z29" s="47"/>
      <c r="AA29" s="47"/>
      <c r="AB29" s="47"/>
    </row>
    <row r="30" spans="1:28" ht="15.75" customHeight="1" x14ac:dyDescent="0.3">
      <c r="A30" s="47"/>
      <c r="B30" s="47"/>
      <c r="C30" s="47"/>
      <c r="D30" s="47"/>
      <c r="E30" s="47"/>
      <c r="F30" s="48"/>
      <c r="G30" s="47"/>
      <c r="H30" s="47"/>
      <c r="I30" s="47"/>
      <c r="J30" s="129"/>
      <c r="K30" s="47"/>
      <c r="L30" s="48"/>
      <c r="M30" s="48"/>
      <c r="N30" s="48"/>
      <c r="O30" s="66"/>
      <c r="P30" s="47"/>
      <c r="Q30" s="54"/>
      <c r="R30" s="66"/>
      <c r="S30" s="54"/>
      <c r="T30" s="54"/>
      <c r="U30" s="66"/>
      <c r="V30" s="66"/>
      <c r="W30" s="54"/>
      <c r="X30" s="47"/>
      <c r="Y30" s="47"/>
      <c r="Z30" s="47"/>
      <c r="AA30" s="47"/>
      <c r="AB30" s="47"/>
    </row>
    <row r="31" spans="1:28" ht="15.75" customHeight="1" x14ac:dyDescent="0.3">
      <c r="A31" s="47"/>
      <c r="B31" s="47"/>
      <c r="C31" s="47"/>
      <c r="D31" s="47"/>
      <c r="E31" s="47"/>
      <c r="F31" s="48"/>
      <c r="G31" s="47"/>
      <c r="H31" s="47"/>
      <c r="I31" s="47"/>
      <c r="J31" s="129"/>
      <c r="K31" s="47"/>
      <c r="L31" s="48"/>
      <c r="M31" s="48"/>
      <c r="N31" s="48"/>
      <c r="O31" s="66"/>
      <c r="P31" s="47"/>
      <c r="Q31" s="54"/>
      <c r="R31" s="66"/>
      <c r="S31" s="54"/>
      <c r="T31" s="54"/>
      <c r="U31" s="66"/>
      <c r="V31" s="66"/>
      <c r="W31" s="54"/>
      <c r="X31" s="47"/>
      <c r="Y31" s="47"/>
      <c r="Z31" s="47"/>
      <c r="AA31" s="47"/>
      <c r="AB31" s="47"/>
    </row>
    <row r="32" spans="1:28" ht="15.75" customHeight="1" x14ac:dyDescent="0.3">
      <c r="A32" s="47"/>
      <c r="B32" s="47"/>
      <c r="C32" s="47"/>
      <c r="D32" s="47"/>
      <c r="E32" s="47"/>
      <c r="F32" s="48"/>
      <c r="G32" s="47"/>
      <c r="H32" s="47"/>
      <c r="I32" s="47"/>
      <c r="J32" s="129"/>
      <c r="K32" s="47"/>
      <c r="L32" s="48"/>
      <c r="M32" s="48"/>
      <c r="N32" s="48"/>
      <c r="O32" s="66"/>
      <c r="P32" s="47"/>
      <c r="Q32" s="54"/>
      <c r="R32" s="66"/>
      <c r="S32" s="54"/>
      <c r="T32" s="54"/>
      <c r="U32" s="66"/>
      <c r="V32" s="66"/>
      <c r="W32" s="54"/>
      <c r="X32" s="47"/>
      <c r="Y32" s="47"/>
      <c r="Z32" s="47"/>
      <c r="AA32" s="47"/>
      <c r="AB32" s="47"/>
    </row>
    <row r="33" spans="1:28" ht="15.75" customHeight="1" x14ac:dyDescent="0.3">
      <c r="A33" s="47"/>
      <c r="B33" s="47"/>
      <c r="C33" s="47"/>
      <c r="D33" s="47"/>
      <c r="E33" s="47"/>
      <c r="F33" s="48"/>
      <c r="G33" s="47"/>
      <c r="H33" s="47"/>
      <c r="I33" s="47"/>
      <c r="J33" s="129"/>
      <c r="K33" s="47"/>
      <c r="L33" s="48"/>
      <c r="M33" s="48"/>
      <c r="N33" s="48"/>
      <c r="O33" s="66"/>
      <c r="P33" s="47"/>
      <c r="Q33" s="54"/>
      <c r="R33" s="66"/>
      <c r="S33" s="54"/>
      <c r="T33" s="54"/>
      <c r="U33" s="66"/>
      <c r="V33" s="66"/>
      <c r="W33" s="54"/>
      <c r="X33" s="47"/>
      <c r="Y33" s="47"/>
      <c r="Z33" s="47"/>
      <c r="AA33" s="47"/>
      <c r="AB33" s="47"/>
    </row>
    <row r="34" spans="1:28" ht="15.75" customHeight="1" x14ac:dyDescent="0.3">
      <c r="A34" s="47"/>
      <c r="B34" s="47"/>
      <c r="C34" s="47"/>
      <c r="D34" s="47"/>
      <c r="E34" s="47"/>
      <c r="F34" s="48"/>
      <c r="G34" s="47"/>
      <c r="H34" s="47"/>
      <c r="I34" s="47"/>
      <c r="J34" s="129"/>
      <c r="K34" s="47"/>
      <c r="L34" s="48"/>
      <c r="M34" s="48"/>
      <c r="N34" s="48"/>
      <c r="O34" s="66"/>
      <c r="P34" s="47"/>
      <c r="Q34" s="54"/>
      <c r="R34" s="66"/>
      <c r="S34" s="54"/>
      <c r="T34" s="54"/>
      <c r="U34" s="66"/>
      <c r="V34" s="66"/>
      <c r="W34" s="54"/>
      <c r="X34" s="47"/>
      <c r="Y34" s="47"/>
      <c r="Z34" s="47"/>
      <c r="AA34" s="47"/>
      <c r="AB34" s="47"/>
    </row>
    <row r="35" spans="1:28" ht="15.75" customHeight="1" x14ac:dyDescent="0.3">
      <c r="A35" s="47"/>
      <c r="B35" s="47"/>
      <c r="C35" s="47"/>
      <c r="D35" s="47"/>
      <c r="E35" s="47"/>
      <c r="F35" s="48"/>
      <c r="G35" s="47"/>
      <c r="H35" s="47"/>
      <c r="I35" s="47"/>
      <c r="J35" s="129"/>
      <c r="K35" s="47"/>
      <c r="L35" s="48"/>
      <c r="M35" s="48"/>
      <c r="N35" s="48"/>
      <c r="O35" s="66"/>
      <c r="P35" s="47"/>
      <c r="Q35" s="54"/>
      <c r="R35" s="66"/>
      <c r="S35" s="54"/>
      <c r="T35" s="54"/>
      <c r="U35" s="66"/>
      <c r="V35" s="66"/>
      <c r="W35" s="54"/>
      <c r="X35" s="47"/>
      <c r="Y35" s="47"/>
      <c r="Z35" s="47"/>
      <c r="AA35" s="47"/>
      <c r="AB35" s="47"/>
    </row>
    <row r="36" spans="1:28" ht="15.75" customHeight="1" x14ac:dyDescent="0.3">
      <c r="A36" s="47"/>
      <c r="B36" s="47"/>
      <c r="C36" s="47"/>
      <c r="D36" s="47"/>
      <c r="E36" s="47"/>
      <c r="F36" s="48"/>
      <c r="G36" s="47"/>
      <c r="H36" s="47"/>
      <c r="I36" s="47"/>
      <c r="J36" s="129"/>
      <c r="K36" s="47"/>
      <c r="L36" s="48"/>
      <c r="M36" s="48"/>
      <c r="N36" s="48"/>
      <c r="O36" s="66"/>
      <c r="P36" s="47"/>
      <c r="Q36" s="54"/>
      <c r="R36" s="66"/>
      <c r="S36" s="54"/>
      <c r="T36" s="54"/>
      <c r="U36" s="66"/>
      <c r="V36" s="66"/>
      <c r="W36" s="54"/>
      <c r="X36" s="47"/>
      <c r="Y36" s="47"/>
      <c r="Z36" s="47"/>
      <c r="AA36" s="47"/>
      <c r="AB36" s="47"/>
    </row>
    <row r="37" spans="1:28" ht="15.75" customHeight="1" x14ac:dyDescent="0.3">
      <c r="A37" s="47"/>
      <c r="B37" s="47"/>
      <c r="C37" s="47"/>
      <c r="D37" s="47"/>
      <c r="E37" s="47"/>
      <c r="F37" s="48"/>
      <c r="G37" s="47"/>
      <c r="H37" s="47"/>
      <c r="I37" s="47"/>
      <c r="J37" s="129"/>
      <c r="K37" s="47"/>
      <c r="L37" s="48"/>
      <c r="M37" s="48"/>
      <c r="N37" s="48"/>
      <c r="O37" s="66"/>
      <c r="P37" s="47"/>
      <c r="Q37" s="54"/>
      <c r="R37" s="66"/>
      <c r="S37" s="54"/>
      <c r="T37" s="54"/>
      <c r="U37" s="66"/>
      <c r="V37" s="66"/>
      <c r="W37" s="54"/>
      <c r="X37" s="47"/>
      <c r="Y37" s="47"/>
      <c r="Z37" s="47"/>
      <c r="AA37" s="47"/>
      <c r="AB37" s="47"/>
    </row>
    <row r="38" spans="1:28" ht="15.75" customHeight="1" x14ac:dyDescent="0.3">
      <c r="A38" s="47"/>
      <c r="B38" s="47"/>
      <c r="C38" s="47"/>
      <c r="D38" s="47"/>
      <c r="E38" s="47"/>
      <c r="F38" s="48"/>
      <c r="G38" s="47"/>
      <c r="H38" s="47"/>
      <c r="I38" s="47"/>
      <c r="J38" s="129"/>
      <c r="K38" s="47"/>
      <c r="L38" s="48"/>
      <c r="M38" s="48"/>
      <c r="N38" s="48"/>
      <c r="O38" s="66"/>
      <c r="P38" s="47"/>
      <c r="Q38" s="54"/>
      <c r="R38" s="66"/>
      <c r="S38" s="54"/>
      <c r="T38" s="54"/>
      <c r="U38" s="66"/>
      <c r="V38" s="66"/>
      <c r="W38" s="54"/>
      <c r="X38" s="47"/>
      <c r="Y38" s="47"/>
      <c r="Z38" s="47"/>
      <c r="AA38" s="47"/>
      <c r="AB38" s="47"/>
    </row>
    <row r="39" spans="1:28" ht="15.75" customHeight="1" x14ac:dyDescent="0.3">
      <c r="A39" s="47"/>
      <c r="B39" s="47"/>
      <c r="C39" s="47"/>
      <c r="D39" s="47"/>
      <c r="E39" s="47"/>
      <c r="F39" s="48"/>
      <c r="G39" s="47"/>
      <c r="H39" s="47"/>
      <c r="I39" s="47"/>
      <c r="J39" s="129"/>
      <c r="K39" s="47"/>
      <c r="L39" s="48"/>
      <c r="M39" s="48"/>
      <c r="N39" s="48"/>
      <c r="O39" s="66"/>
      <c r="P39" s="47"/>
      <c r="Q39" s="54"/>
      <c r="R39" s="66"/>
      <c r="S39" s="54"/>
      <c r="T39" s="54"/>
      <c r="U39" s="66"/>
      <c r="V39" s="66"/>
      <c r="W39" s="54"/>
      <c r="X39" s="47"/>
      <c r="Y39" s="47"/>
      <c r="Z39" s="47"/>
      <c r="AA39" s="47"/>
      <c r="AB39" s="47"/>
    </row>
    <row r="40" spans="1:28" ht="15.75" customHeight="1" x14ac:dyDescent="0.3">
      <c r="A40" s="47"/>
      <c r="B40" s="47"/>
      <c r="C40" s="47"/>
      <c r="D40" s="47"/>
      <c r="E40" s="47"/>
      <c r="F40" s="48"/>
      <c r="G40" s="47"/>
      <c r="H40" s="47"/>
      <c r="I40" s="47"/>
      <c r="J40" s="129"/>
      <c r="K40" s="47"/>
      <c r="L40" s="48"/>
      <c r="M40" s="48"/>
      <c r="N40" s="48"/>
      <c r="O40" s="66"/>
      <c r="P40" s="47"/>
      <c r="Q40" s="54"/>
      <c r="R40" s="66"/>
      <c r="S40" s="54"/>
      <c r="T40" s="54"/>
      <c r="U40" s="66"/>
      <c r="V40" s="66"/>
      <c r="W40" s="54"/>
      <c r="X40" s="47"/>
      <c r="Y40" s="47"/>
      <c r="Z40" s="47"/>
      <c r="AA40" s="47"/>
      <c r="AB40" s="47"/>
    </row>
    <row r="41" spans="1:28" ht="15.75" customHeight="1" x14ac:dyDescent="0.3">
      <c r="A41" s="47"/>
      <c r="B41" s="47"/>
      <c r="C41" s="47"/>
      <c r="D41" s="47"/>
      <c r="E41" s="47"/>
      <c r="F41" s="48"/>
      <c r="G41" s="47"/>
      <c r="H41" s="47"/>
      <c r="I41" s="47"/>
      <c r="J41" s="129"/>
      <c r="K41" s="47"/>
      <c r="L41" s="48"/>
      <c r="M41" s="48"/>
      <c r="N41" s="48"/>
      <c r="O41" s="66"/>
      <c r="P41" s="47"/>
      <c r="Q41" s="54"/>
      <c r="R41" s="66"/>
      <c r="S41" s="54"/>
      <c r="T41" s="54"/>
      <c r="U41" s="66"/>
      <c r="V41" s="66"/>
      <c r="W41" s="54"/>
      <c r="X41" s="47"/>
      <c r="Y41" s="47"/>
      <c r="Z41" s="47"/>
      <c r="AA41" s="47"/>
      <c r="AB41" s="47"/>
    </row>
    <row r="42" spans="1:28" ht="15.75" customHeight="1" x14ac:dyDescent="0.3">
      <c r="A42" s="47"/>
      <c r="B42" s="47"/>
      <c r="C42" s="47"/>
      <c r="D42" s="47"/>
      <c r="E42" s="47"/>
      <c r="F42" s="48"/>
      <c r="G42" s="47"/>
      <c r="H42" s="47"/>
      <c r="I42" s="47"/>
      <c r="J42" s="129"/>
      <c r="K42" s="47"/>
      <c r="L42" s="48"/>
      <c r="M42" s="48"/>
      <c r="N42" s="48"/>
      <c r="O42" s="66"/>
      <c r="P42" s="47"/>
      <c r="Q42" s="54"/>
      <c r="R42" s="66"/>
      <c r="S42" s="54"/>
      <c r="T42" s="54"/>
      <c r="U42" s="66"/>
      <c r="V42" s="66"/>
      <c r="W42" s="54"/>
      <c r="X42" s="47"/>
      <c r="Y42" s="47"/>
      <c r="Z42" s="47"/>
      <c r="AA42" s="47"/>
      <c r="AB42" s="47"/>
    </row>
    <row r="43" spans="1:28" ht="15.75" customHeight="1" x14ac:dyDescent="0.3">
      <c r="A43" s="47"/>
      <c r="B43" s="47"/>
      <c r="C43" s="47"/>
      <c r="D43" s="47"/>
      <c r="E43" s="47"/>
      <c r="F43" s="48"/>
      <c r="G43" s="47"/>
      <c r="H43" s="47"/>
      <c r="I43" s="47"/>
      <c r="J43" s="129"/>
      <c r="K43" s="47"/>
      <c r="L43" s="48"/>
      <c r="M43" s="48"/>
      <c r="N43" s="48"/>
      <c r="O43" s="66"/>
      <c r="P43" s="47"/>
      <c r="Q43" s="54"/>
      <c r="R43" s="66"/>
      <c r="S43" s="54"/>
      <c r="T43" s="54"/>
      <c r="U43" s="66"/>
      <c r="V43" s="66"/>
      <c r="W43" s="54"/>
      <c r="X43" s="47"/>
      <c r="Y43" s="47"/>
      <c r="Z43" s="47"/>
      <c r="AA43" s="47"/>
      <c r="AB43" s="47"/>
    </row>
    <row r="44" spans="1:28" ht="15.75" customHeight="1" x14ac:dyDescent="0.3">
      <c r="A44" s="47"/>
      <c r="B44" s="47"/>
      <c r="C44" s="47"/>
      <c r="D44" s="47"/>
      <c r="E44" s="47"/>
      <c r="F44" s="48"/>
      <c r="G44" s="47"/>
      <c r="H44" s="47"/>
      <c r="I44" s="47"/>
      <c r="J44" s="129"/>
      <c r="K44" s="47"/>
      <c r="L44" s="48"/>
      <c r="M44" s="48"/>
      <c r="N44" s="48"/>
      <c r="O44" s="66"/>
      <c r="P44" s="47"/>
      <c r="Q44" s="54"/>
      <c r="R44" s="66"/>
      <c r="S44" s="54"/>
      <c r="T44" s="54"/>
      <c r="U44" s="66"/>
      <c r="V44" s="66"/>
      <c r="W44" s="54"/>
      <c r="X44" s="47"/>
      <c r="Y44" s="47"/>
      <c r="Z44" s="47"/>
      <c r="AA44" s="47"/>
      <c r="AB44" s="47"/>
    </row>
    <row r="45" spans="1:28" ht="15.75" customHeight="1" x14ac:dyDescent="0.3">
      <c r="A45" s="47"/>
      <c r="B45" s="47"/>
      <c r="C45" s="47"/>
      <c r="D45" s="47"/>
      <c r="E45" s="47"/>
      <c r="F45" s="48"/>
      <c r="G45" s="47"/>
      <c r="H45" s="47"/>
      <c r="I45" s="47"/>
      <c r="J45" s="129"/>
      <c r="K45" s="47"/>
      <c r="L45" s="48"/>
      <c r="M45" s="48"/>
      <c r="N45" s="48"/>
      <c r="O45" s="66"/>
      <c r="P45" s="47"/>
      <c r="Q45" s="54"/>
      <c r="R45" s="66"/>
      <c r="S45" s="54"/>
      <c r="T45" s="54"/>
      <c r="U45" s="66"/>
      <c r="V45" s="66"/>
      <c r="W45" s="54"/>
      <c r="X45" s="47"/>
      <c r="Y45" s="47"/>
      <c r="Z45" s="47"/>
      <c r="AA45" s="47"/>
      <c r="AB45" s="47"/>
    </row>
    <row r="46" spans="1:28" ht="15.75" customHeight="1" x14ac:dyDescent="0.3">
      <c r="A46" s="47"/>
      <c r="B46" s="47"/>
      <c r="C46" s="47"/>
      <c r="D46" s="47"/>
      <c r="E46" s="47"/>
      <c r="F46" s="48"/>
      <c r="G46" s="47"/>
      <c r="H46" s="47"/>
      <c r="I46" s="47"/>
      <c r="J46" s="129"/>
      <c r="K46" s="47"/>
      <c r="L46" s="48"/>
      <c r="M46" s="48"/>
      <c r="N46" s="48"/>
      <c r="O46" s="66"/>
      <c r="P46" s="47"/>
      <c r="Q46" s="54"/>
      <c r="R46" s="66"/>
      <c r="S46" s="54"/>
      <c r="T46" s="54"/>
      <c r="U46" s="66"/>
      <c r="V46" s="66"/>
      <c r="W46" s="54"/>
      <c r="X46" s="47"/>
      <c r="Y46" s="47"/>
      <c r="Z46" s="47"/>
      <c r="AA46" s="47"/>
      <c r="AB46" s="47"/>
    </row>
    <row r="47" spans="1:28" ht="15.75" customHeight="1" x14ac:dyDescent="0.3">
      <c r="A47" s="47"/>
      <c r="B47" s="47"/>
      <c r="C47" s="47"/>
      <c r="D47" s="47"/>
      <c r="E47" s="47"/>
      <c r="F47" s="48"/>
      <c r="G47" s="47"/>
      <c r="H47" s="47"/>
      <c r="I47" s="47"/>
      <c r="J47" s="129"/>
      <c r="K47" s="47"/>
      <c r="L47" s="48"/>
      <c r="M47" s="48"/>
      <c r="N47" s="48"/>
      <c r="O47" s="66"/>
      <c r="P47" s="47"/>
      <c r="Q47" s="54"/>
      <c r="R47" s="66"/>
      <c r="S47" s="54"/>
      <c r="T47" s="54"/>
      <c r="U47" s="66"/>
      <c r="V47" s="66"/>
      <c r="W47" s="54"/>
      <c r="X47" s="47"/>
      <c r="Y47" s="47"/>
      <c r="Z47" s="47"/>
      <c r="AA47" s="47"/>
      <c r="AB47" s="47"/>
    </row>
    <row r="48" spans="1:28" ht="15.75" customHeight="1" x14ac:dyDescent="0.3">
      <c r="A48" s="47"/>
      <c r="B48" s="47"/>
      <c r="C48" s="47"/>
      <c r="D48" s="47"/>
      <c r="E48" s="47"/>
      <c r="F48" s="48"/>
      <c r="G48" s="47"/>
      <c r="H48" s="47"/>
      <c r="I48" s="47"/>
      <c r="J48" s="129"/>
      <c r="K48" s="47"/>
      <c r="L48" s="48"/>
      <c r="M48" s="48"/>
      <c r="N48" s="48"/>
      <c r="O48" s="66"/>
      <c r="P48" s="47"/>
      <c r="Q48" s="54"/>
      <c r="R48" s="66"/>
      <c r="S48" s="54"/>
      <c r="T48" s="54"/>
      <c r="U48" s="66"/>
      <c r="V48" s="66"/>
      <c r="W48" s="54"/>
      <c r="X48" s="47"/>
      <c r="Y48" s="47"/>
      <c r="Z48" s="47"/>
      <c r="AA48" s="47"/>
      <c r="AB48" s="47"/>
    </row>
    <row r="49" spans="1:28" ht="15.75" customHeight="1" x14ac:dyDescent="0.3">
      <c r="A49" s="47"/>
      <c r="B49" s="47"/>
      <c r="C49" s="47"/>
      <c r="D49" s="47"/>
      <c r="E49" s="47"/>
      <c r="F49" s="48"/>
      <c r="G49" s="47"/>
      <c r="H49" s="47"/>
      <c r="I49" s="47"/>
      <c r="J49" s="129"/>
      <c r="K49" s="47"/>
      <c r="L49" s="48"/>
      <c r="M49" s="48"/>
      <c r="N49" s="48"/>
      <c r="O49" s="66"/>
      <c r="P49" s="47"/>
      <c r="Q49" s="54"/>
      <c r="R49" s="66"/>
      <c r="S49" s="54"/>
      <c r="T49" s="54"/>
      <c r="U49" s="66"/>
      <c r="V49" s="66"/>
      <c r="W49" s="54"/>
      <c r="X49" s="47"/>
      <c r="Y49" s="47"/>
      <c r="Z49" s="47"/>
      <c r="AA49" s="47"/>
      <c r="AB49" s="47"/>
    </row>
    <row r="50" spans="1:28" ht="15.75" customHeight="1" x14ac:dyDescent="0.3">
      <c r="A50" s="47"/>
      <c r="B50" s="47"/>
      <c r="C50" s="47"/>
      <c r="D50" s="47"/>
      <c r="E50" s="47"/>
      <c r="F50" s="48"/>
      <c r="G50" s="47"/>
      <c r="H50" s="47"/>
      <c r="I50" s="47"/>
      <c r="J50" s="129"/>
      <c r="K50" s="47"/>
      <c r="L50" s="48"/>
      <c r="M50" s="48"/>
      <c r="N50" s="48"/>
      <c r="O50" s="66"/>
      <c r="P50" s="47"/>
      <c r="Q50" s="54"/>
      <c r="R50" s="66"/>
      <c r="S50" s="54"/>
      <c r="T50" s="54"/>
      <c r="U50" s="66"/>
      <c r="V50" s="66"/>
      <c r="W50" s="54"/>
      <c r="X50" s="47"/>
      <c r="Y50" s="47"/>
      <c r="Z50" s="47"/>
      <c r="AA50" s="47"/>
      <c r="AB50" s="47"/>
    </row>
    <row r="51" spans="1:28" ht="15.75" customHeight="1" x14ac:dyDescent="0.3">
      <c r="A51" s="47"/>
      <c r="B51" s="47"/>
      <c r="C51" s="47"/>
      <c r="D51" s="47"/>
      <c r="E51" s="47"/>
      <c r="F51" s="48"/>
      <c r="G51" s="47"/>
      <c r="H51" s="47"/>
      <c r="I51" s="47"/>
      <c r="J51" s="129"/>
      <c r="K51" s="47"/>
      <c r="L51" s="48"/>
      <c r="M51" s="48"/>
      <c r="N51" s="48"/>
      <c r="O51" s="66"/>
      <c r="P51" s="47"/>
      <c r="Q51" s="54"/>
      <c r="R51" s="66"/>
      <c r="S51" s="54"/>
      <c r="T51" s="54"/>
      <c r="U51" s="66"/>
      <c r="V51" s="66"/>
      <c r="W51" s="54"/>
      <c r="X51" s="47"/>
      <c r="Y51" s="47"/>
      <c r="Z51" s="47"/>
      <c r="AA51" s="47"/>
      <c r="AB51" s="47"/>
    </row>
    <row r="52" spans="1:28" ht="15.75" customHeight="1" x14ac:dyDescent="0.3">
      <c r="A52" s="47"/>
      <c r="B52" s="47"/>
      <c r="C52" s="47"/>
      <c r="D52" s="47"/>
      <c r="E52" s="47"/>
      <c r="F52" s="48"/>
      <c r="G52" s="47"/>
      <c r="H52" s="47"/>
      <c r="I52" s="47"/>
      <c r="J52" s="129"/>
      <c r="K52" s="47"/>
      <c r="L52" s="48"/>
      <c r="M52" s="48"/>
      <c r="N52" s="48"/>
      <c r="O52" s="66"/>
      <c r="P52" s="47"/>
      <c r="Q52" s="54"/>
      <c r="R52" s="66"/>
      <c r="S52" s="54"/>
      <c r="T52" s="54"/>
      <c r="U52" s="66"/>
      <c r="V52" s="66"/>
      <c r="W52" s="54"/>
      <c r="X52" s="47"/>
      <c r="Y52" s="47"/>
      <c r="Z52" s="47"/>
      <c r="AA52" s="47"/>
      <c r="AB52" s="47"/>
    </row>
    <row r="53" spans="1:28" ht="15.75" customHeight="1" x14ac:dyDescent="0.3">
      <c r="A53" s="47"/>
      <c r="B53" s="47"/>
      <c r="C53" s="47"/>
      <c r="D53" s="47"/>
      <c r="E53" s="47"/>
      <c r="F53" s="48"/>
      <c r="G53" s="47"/>
      <c r="H53" s="47"/>
      <c r="I53" s="47"/>
      <c r="J53" s="129"/>
      <c r="K53" s="47"/>
      <c r="L53" s="48"/>
      <c r="M53" s="48"/>
      <c r="N53" s="48"/>
      <c r="O53" s="66"/>
      <c r="P53" s="47"/>
      <c r="Q53" s="54"/>
      <c r="R53" s="66"/>
      <c r="S53" s="54"/>
      <c r="T53" s="54"/>
      <c r="U53" s="66"/>
      <c r="V53" s="66"/>
      <c r="W53" s="54"/>
      <c r="X53" s="47"/>
      <c r="Y53" s="47"/>
      <c r="Z53" s="47"/>
      <c r="AA53" s="47"/>
      <c r="AB53" s="47"/>
    </row>
    <row r="54" spans="1:28" ht="15.75" customHeight="1" x14ac:dyDescent="0.3">
      <c r="A54" s="47"/>
      <c r="B54" s="47"/>
      <c r="C54" s="47"/>
      <c r="D54" s="47"/>
      <c r="E54" s="47"/>
      <c r="F54" s="48"/>
      <c r="G54" s="47"/>
      <c r="H54" s="47"/>
      <c r="I54" s="47"/>
      <c r="J54" s="129"/>
      <c r="K54" s="47"/>
      <c r="L54" s="48"/>
      <c r="M54" s="48"/>
      <c r="N54" s="48"/>
      <c r="O54" s="66"/>
      <c r="P54" s="47"/>
      <c r="Q54" s="54"/>
      <c r="R54" s="66"/>
      <c r="S54" s="54"/>
      <c r="T54" s="54"/>
      <c r="U54" s="66"/>
      <c r="V54" s="66"/>
      <c r="W54" s="54"/>
      <c r="X54" s="47"/>
      <c r="Y54" s="47"/>
      <c r="Z54" s="47"/>
      <c r="AA54" s="47"/>
      <c r="AB54" s="47"/>
    </row>
    <row r="55" spans="1:28" ht="15.75" customHeight="1" x14ac:dyDescent="0.3">
      <c r="A55" s="47"/>
      <c r="B55" s="47"/>
      <c r="C55" s="47"/>
      <c r="D55" s="47"/>
      <c r="E55" s="47"/>
      <c r="F55" s="48"/>
      <c r="G55" s="47"/>
      <c r="H55" s="47"/>
      <c r="I55" s="47"/>
      <c r="J55" s="129"/>
      <c r="K55" s="47"/>
      <c r="L55" s="48"/>
      <c r="M55" s="48"/>
      <c r="N55" s="48"/>
      <c r="O55" s="66"/>
      <c r="P55" s="47"/>
      <c r="Q55" s="54"/>
      <c r="R55" s="66"/>
      <c r="S55" s="54"/>
      <c r="T55" s="54"/>
      <c r="U55" s="66"/>
      <c r="V55" s="66"/>
      <c r="W55" s="54"/>
      <c r="X55" s="47"/>
      <c r="Y55" s="47"/>
      <c r="Z55" s="47"/>
      <c r="AA55" s="47"/>
      <c r="AB55" s="47"/>
    </row>
    <row r="56" spans="1:28" ht="15.75" customHeight="1" x14ac:dyDescent="0.3">
      <c r="A56" s="47"/>
      <c r="B56" s="47"/>
      <c r="C56" s="47"/>
      <c r="D56" s="47"/>
      <c r="E56" s="47"/>
      <c r="F56" s="48"/>
      <c r="G56" s="47"/>
      <c r="H56" s="47"/>
      <c r="I56" s="47"/>
      <c r="J56" s="129"/>
      <c r="K56" s="47"/>
      <c r="L56" s="48"/>
      <c r="M56" s="48"/>
      <c r="N56" s="48"/>
      <c r="O56" s="66"/>
      <c r="P56" s="47"/>
      <c r="Q56" s="54"/>
      <c r="R56" s="66"/>
      <c r="S56" s="54"/>
      <c r="T56" s="54"/>
      <c r="U56" s="66"/>
      <c r="V56" s="66"/>
      <c r="W56" s="54"/>
      <c r="X56" s="47"/>
      <c r="Y56" s="47"/>
      <c r="Z56" s="47"/>
      <c r="AA56" s="47"/>
      <c r="AB56" s="47"/>
    </row>
    <row r="57" spans="1:28" ht="15.75" customHeight="1" x14ac:dyDescent="0.3">
      <c r="A57" s="47"/>
      <c r="B57" s="47"/>
      <c r="C57" s="47"/>
      <c r="D57" s="47"/>
      <c r="E57" s="47"/>
      <c r="F57" s="48"/>
      <c r="G57" s="47"/>
      <c r="H57" s="47"/>
      <c r="I57" s="47"/>
      <c r="J57" s="129"/>
      <c r="K57" s="47"/>
      <c r="L57" s="48"/>
      <c r="M57" s="48"/>
      <c r="N57" s="48"/>
      <c r="O57" s="66"/>
      <c r="P57" s="47"/>
      <c r="Q57" s="54"/>
      <c r="R57" s="66"/>
      <c r="S57" s="54"/>
      <c r="T57" s="54"/>
      <c r="U57" s="66"/>
      <c r="V57" s="66"/>
      <c r="W57" s="54"/>
      <c r="X57" s="47"/>
      <c r="Y57" s="47"/>
      <c r="Z57" s="47"/>
      <c r="AA57" s="47"/>
      <c r="AB57" s="47"/>
    </row>
    <row r="58" spans="1:28" ht="15.75" customHeight="1" x14ac:dyDescent="0.3">
      <c r="A58" s="47"/>
      <c r="B58" s="47"/>
      <c r="C58" s="47"/>
      <c r="D58" s="47"/>
      <c r="E58" s="47"/>
      <c r="F58" s="48"/>
      <c r="G58" s="47"/>
      <c r="H58" s="47"/>
      <c r="I58" s="47"/>
      <c r="J58" s="129"/>
      <c r="K58" s="47"/>
      <c r="L58" s="48"/>
      <c r="M58" s="48"/>
      <c r="N58" s="48"/>
      <c r="O58" s="66"/>
      <c r="P58" s="47"/>
      <c r="Q58" s="54"/>
      <c r="R58" s="66"/>
      <c r="S58" s="54"/>
      <c r="T58" s="54"/>
      <c r="U58" s="66"/>
      <c r="V58" s="66"/>
      <c r="W58" s="54"/>
      <c r="X58" s="47"/>
      <c r="Y58" s="47"/>
      <c r="Z58" s="47"/>
      <c r="AA58" s="47"/>
      <c r="AB58" s="47"/>
    </row>
    <row r="59" spans="1:28" ht="15.75" customHeight="1" x14ac:dyDescent="0.3">
      <c r="A59" s="47"/>
      <c r="B59" s="47"/>
      <c r="C59" s="47"/>
      <c r="D59" s="47"/>
      <c r="E59" s="47"/>
      <c r="F59" s="48"/>
      <c r="G59" s="47"/>
      <c r="H59" s="47"/>
      <c r="I59" s="47"/>
      <c r="J59" s="129"/>
      <c r="K59" s="47"/>
      <c r="L59" s="48"/>
      <c r="M59" s="48"/>
      <c r="N59" s="48"/>
      <c r="O59" s="66"/>
      <c r="P59" s="47"/>
      <c r="Q59" s="54"/>
      <c r="R59" s="66"/>
      <c r="S59" s="54"/>
      <c r="T59" s="54"/>
      <c r="U59" s="66"/>
      <c r="V59" s="66"/>
      <c r="W59" s="54"/>
      <c r="X59" s="47"/>
      <c r="Y59" s="47"/>
      <c r="Z59" s="47"/>
      <c r="AA59" s="47"/>
      <c r="AB59" s="47"/>
    </row>
    <row r="60" spans="1:28" ht="15.75" customHeight="1" x14ac:dyDescent="0.3">
      <c r="A60" s="47"/>
      <c r="B60" s="47"/>
      <c r="C60" s="47"/>
      <c r="D60" s="47"/>
      <c r="E60" s="47"/>
      <c r="F60" s="48"/>
      <c r="G60" s="47"/>
      <c r="H60" s="47"/>
      <c r="I60" s="47"/>
      <c r="J60" s="129"/>
      <c r="K60" s="47"/>
      <c r="L60" s="48"/>
      <c r="M60" s="48"/>
      <c r="N60" s="48"/>
      <c r="O60" s="66"/>
      <c r="P60" s="47"/>
      <c r="Q60" s="54"/>
      <c r="R60" s="66"/>
      <c r="S60" s="54"/>
      <c r="T60" s="54"/>
      <c r="U60" s="66"/>
      <c r="V60" s="66"/>
      <c r="W60" s="54"/>
      <c r="X60" s="47"/>
      <c r="Y60" s="47"/>
      <c r="Z60" s="47"/>
      <c r="AA60" s="47"/>
      <c r="AB60" s="47"/>
    </row>
    <row r="61" spans="1:28" ht="15.75" customHeight="1" x14ac:dyDescent="0.3">
      <c r="A61" s="47"/>
      <c r="B61" s="47"/>
      <c r="C61" s="47"/>
      <c r="D61" s="47"/>
      <c r="E61" s="47"/>
      <c r="F61" s="48"/>
      <c r="G61" s="47"/>
      <c r="H61" s="47"/>
      <c r="I61" s="47"/>
      <c r="J61" s="129"/>
      <c r="K61" s="47"/>
      <c r="L61" s="48"/>
      <c r="M61" s="48"/>
      <c r="N61" s="48"/>
      <c r="O61" s="66"/>
      <c r="P61" s="47"/>
      <c r="Q61" s="54"/>
      <c r="R61" s="66"/>
      <c r="S61" s="54"/>
      <c r="T61" s="54"/>
      <c r="U61" s="66"/>
      <c r="V61" s="66"/>
      <c r="W61" s="54"/>
      <c r="X61" s="47"/>
      <c r="Y61" s="47"/>
      <c r="Z61" s="47"/>
      <c r="AA61" s="47"/>
      <c r="AB61" s="47"/>
    </row>
    <row r="62" spans="1:28" ht="15.75" customHeight="1" x14ac:dyDescent="0.3">
      <c r="A62" s="47"/>
      <c r="B62" s="47"/>
      <c r="C62" s="47"/>
      <c r="D62" s="47"/>
      <c r="E62" s="47"/>
      <c r="F62" s="48"/>
      <c r="G62" s="47"/>
      <c r="H62" s="47"/>
      <c r="I62" s="47"/>
      <c r="J62" s="129"/>
      <c r="K62" s="47"/>
      <c r="L62" s="48"/>
      <c r="M62" s="48"/>
      <c r="N62" s="48"/>
      <c r="O62" s="66"/>
      <c r="P62" s="47"/>
      <c r="Q62" s="54"/>
      <c r="R62" s="66"/>
      <c r="S62" s="54"/>
      <c r="T62" s="54"/>
      <c r="U62" s="66"/>
      <c r="V62" s="66"/>
      <c r="W62" s="54"/>
      <c r="X62" s="47"/>
      <c r="Y62" s="47"/>
      <c r="Z62" s="47"/>
      <c r="AA62" s="47"/>
      <c r="AB62" s="47"/>
    </row>
    <row r="63" spans="1:28" ht="15.75" customHeight="1" x14ac:dyDescent="0.3">
      <c r="A63" s="47"/>
      <c r="B63" s="47"/>
      <c r="C63" s="47"/>
      <c r="D63" s="47"/>
      <c r="E63" s="47"/>
      <c r="F63" s="48"/>
      <c r="G63" s="47"/>
      <c r="H63" s="47"/>
      <c r="I63" s="47"/>
      <c r="J63" s="129"/>
      <c r="K63" s="47"/>
      <c r="L63" s="48"/>
      <c r="M63" s="48"/>
      <c r="N63" s="48"/>
      <c r="O63" s="66"/>
      <c r="P63" s="47"/>
      <c r="Q63" s="54"/>
      <c r="R63" s="66"/>
      <c r="S63" s="54"/>
      <c r="T63" s="54"/>
      <c r="U63" s="66"/>
      <c r="V63" s="66"/>
      <c r="W63" s="54"/>
      <c r="X63" s="47"/>
      <c r="Y63" s="47"/>
      <c r="Z63" s="47"/>
      <c r="AA63" s="47"/>
      <c r="AB63" s="47"/>
    </row>
    <row r="64" spans="1:28" ht="15.75" customHeight="1" x14ac:dyDescent="0.3">
      <c r="A64" s="47"/>
      <c r="B64" s="47"/>
      <c r="C64" s="47"/>
      <c r="D64" s="47"/>
      <c r="E64" s="47"/>
      <c r="F64" s="48"/>
      <c r="G64" s="47"/>
      <c r="H64" s="47"/>
      <c r="I64" s="47"/>
      <c r="J64" s="129"/>
      <c r="K64" s="47"/>
      <c r="L64" s="48"/>
      <c r="M64" s="48"/>
      <c r="N64" s="48"/>
      <c r="O64" s="66"/>
      <c r="P64" s="47"/>
      <c r="Q64" s="54"/>
      <c r="R64" s="66"/>
      <c r="S64" s="54"/>
      <c r="T64" s="54"/>
      <c r="U64" s="66"/>
      <c r="V64" s="66"/>
      <c r="W64" s="54"/>
      <c r="X64" s="47"/>
      <c r="Y64" s="47"/>
      <c r="Z64" s="47"/>
      <c r="AA64" s="47"/>
      <c r="AB64" s="47"/>
    </row>
    <row r="65" spans="1:28" ht="15.75" customHeight="1" x14ac:dyDescent="0.3">
      <c r="A65" s="47"/>
      <c r="B65" s="47"/>
      <c r="C65" s="47"/>
      <c r="D65" s="47"/>
      <c r="E65" s="47"/>
      <c r="F65" s="48"/>
      <c r="G65" s="47"/>
      <c r="H65" s="47"/>
      <c r="I65" s="47"/>
      <c r="J65" s="129"/>
      <c r="K65" s="47"/>
      <c r="L65" s="48"/>
      <c r="M65" s="48"/>
      <c r="N65" s="48"/>
      <c r="O65" s="66"/>
      <c r="P65" s="47"/>
      <c r="Q65" s="54"/>
      <c r="R65" s="66"/>
      <c r="S65" s="54"/>
      <c r="T65" s="54"/>
      <c r="U65" s="66"/>
      <c r="V65" s="66"/>
      <c r="W65" s="54"/>
      <c r="X65" s="47"/>
      <c r="Y65" s="47"/>
      <c r="Z65" s="47"/>
      <c r="AA65" s="47"/>
      <c r="AB65" s="47"/>
    </row>
    <row r="66" spans="1:28" ht="15.75" customHeight="1" x14ac:dyDescent="0.3">
      <c r="A66" s="47"/>
      <c r="B66" s="47"/>
      <c r="C66" s="47"/>
      <c r="D66" s="47"/>
      <c r="E66" s="47"/>
      <c r="F66" s="48"/>
      <c r="G66" s="47"/>
      <c r="H66" s="47"/>
      <c r="I66" s="47"/>
      <c r="J66" s="129"/>
      <c r="K66" s="47"/>
      <c r="L66" s="48"/>
      <c r="M66" s="48"/>
      <c r="N66" s="48"/>
      <c r="O66" s="66"/>
      <c r="P66" s="47"/>
      <c r="Q66" s="54"/>
      <c r="R66" s="66"/>
      <c r="S66" s="54"/>
      <c r="T66" s="54"/>
      <c r="U66" s="66"/>
      <c r="V66" s="66"/>
      <c r="W66" s="54"/>
      <c r="X66" s="47"/>
      <c r="Y66" s="47"/>
      <c r="Z66" s="47"/>
      <c r="AA66" s="47"/>
      <c r="AB66" s="47"/>
    </row>
    <row r="67" spans="1:28" ht="15.75" customHeight="1" x14ac:dyDescent="0.3">
      <c r="A67" s="47"/>
      <c r="B67" s="47"/>
      <c r="C67" s="47"/>
      <c r="D67" s="47"/>
      <c r="E67" s="47"/>
      <c r="F67" s="48"/>
      <c r="G67" s="47"/>
      <c r="H67" s="47"/>
      <c r="I67" s="47"/>
      <c r="J67" s="129"/>
      <c r="K67" s="47"/>
      <c r="L67" s="48"/>
      <c r="M67" s="48"/>
      <c r="N67" s="48"/>
      <c r="O67" s="66"/>
      <c r="P67" s="47"/>
      <c r="Q67" s="54"/>
      <c r="R67" s="66"/>
      <c r="S67" s="54"/>
      <c r="T67" s="54"/>
      <c r="U67" s="66"/>
      <c r="V67" s="66"/>
      <c r="W67" s="54"/>
      <c r="X67" s="47"/>
      <c r="Y67" s="47"/>
      <c r="Z67" s="47"/>
      <c r="AA67" s="47"/>
      <c r="AB67" s="47"/>
    </row>
    <row r="68" spans="1:28" ht="15.75" customHeight="1" x14ac:dyDescent="0.3">
      <c r="A68" s="47"/>
      <c r="B68" s="47"/>
      <c r="C68" s="47"/>
      <c r="D68" s="47"/>
      <c r="E68" s="47"/>
      <c r="F68" s="48"/>
      <c r="G68" s="47"/>
      <c r="H68" s="47"/>
      <c r="I68" s="47"/>
      <c r="J68" s="129"/>
      <c r="K68" s="47"/>
      <c r="L68" s="48"/>
      <c r="M68" s="48"/>
      <c r="N68" s="48"/>
      <c r="O68" s="66"/>
      <c r="P68" s="47"/>
      <c r="Q68" s="54"/>
      <c r="R68" s="66"/>
      <c r="S68" s="54"/>
      <c r="T68" s="54"/>
      <c r="U68" s="66"/>
      <c r="V68" s="66"/>
      <c r="W68" s="54"/>
      <c r="X68" s="47"/>
      <c r="Y68" s="47"/>
      <c r="Z68" s="47"/>
      <c r="AA68" s="47"/>
      <c r="AB68" s="47"/>
    </row>
    <row r="69" spans="1:28" ht="15.75" customHeight="1" x14ac:dyDescent="0.3">
      <c r="A69" s="47"/>
      <c r="B69" s="47"/>
      <c r="C69" s="47"/>
      <c r="D69" s="47"/>
      <c r="E69" s="47"/>
      <c r="F69" s="48"/>
      <c r="G69" s="47"/>
      <c r="H69" s="47"/>
      <c r="I69" s="47"/>
      <c r="J69" s="129"/>
      <c r="K69" s="47"/>
      <c r="L69" s="48"/>
      <c r="M69" s="48"/>
      <c r="N69" s="48"/>
      <c r="O69" s="66"/>
      <c r="P69" s="47"/>
      <c r="Q69" s="54"/>
      <c r="R69" s="66"/>
      <c r="S69" s="54"/>
      <c r="T69" s="54"/>
      <c r="U69" s="66"/>
      <c r="V69" s="66"/>
      <c r="W69" s="54"/>
      <c r="X69" s="47"/>
      <c r="Y69" s="47"/>
      <c r="Z69" s="47"/>
      <c r="AA69" s="47"/>
      <c r="AB69" s="47"/>
    </row>
    <row r="70" spans="1:28" ht="15.75" customHeight="1" x14ac:dyDescent="0.3">
      <c r="A70" s="47"/>
      <c r="B70" s="47"/>
      <c r="C70" s="47"/>
      <c r="D70" s="47"/>
      <c r="E70" s="47"/>
      <c r="F70" s="48"/>
      <c r="G70" s="47"/>
      <c r="H70" s="47"/>
      <c r="I70" s="47"/>
      <c r="J70" s="129"/>
      <c r="K70" s="47"/>
      <c r="L70" s="48"/>
      <c r="M70" s="48"/>
      <c r="N70" s="48"/>
      <c r="O70" s="66"/>
      <c r="P70" s="47"/>
      <c r="Q70" s="54"/>
      <c r="R70" s="66"/>
      <c r="S70" s="54"/>
      <c r="T70" s="54"/>
      <c r="U70" s="66"/>
      <c r="V70" s="66"/>
      <c r="W70" s="54"/>
      <c r="X70" s="47"/>
      <c r="Y70" s="47"/>
      <c r="Z70" s="47"/>
      <c r="AA70" s="47"/>
      <c r="AB70" s="47"/>
    </row>
    <row r="71" spans="1:28" ht="15.75" customHeight="1" x14ac:dyDescent="0.3">
      <c r="A71" s="47"/>
      <c r="B71" s="47"/>
      <c r="C71" s="47"/>
      <c r="D71" s="47"/>
      <c r="E71" s="47"/>
      <c r="F71" s="48"/>
      <c r="G71" s="47"/>
      <c r="H71" s="47"/>
      <c r="I71" s="47"/>
      <c r="J71" s="129"/>
      <c r="K71" s="47"/>
      <c r="L71" s="48"/>
      <c r="M71" s="48"/>
      <c r="N71" s="48"/>
      <c r="O71" s="66"/>
      <c r="P71" s="47"/>
      <c r="Q71" s="54"/>
      <c r="R71" s="66"/>
      <c r="S71" s="54"/>
      <c r="T71" s="54"/>
      <c r="U71" s="66"/>
      <c r="V71" s="66"/>
      <c r="W71" s="54"/>
      <c r="X71" s="47"/>
      <c r="Y71" s="47"/>
      <c r="Z71" s="47"/>
      <c r="AA71" s="47"/>
      <c r="AB71" s="47"/>
    </row>
    <row r="72" spans="1:28" ht="15.75" customHeight="1" x14ac:dyDescent="0.3">
      <c r="A72" s="47"/>
      <c r="B72" s="47"/>
      <c r="C72" s="47"/>
      <c r="D72" s="47"/>
      <c r="E72" s="47"/>
      <c r="F72" s="48"/>
      <c r="G72" s="47"/>
      <c r="H72" s="47"/>
      <c r="I72" s="47"/>
      <c r="J72" s="129"/>
      <c r="K72" s="47"/>
      <c r="L72" s="48"/>
      <c r="M72" s="48"/>
      <c r="N72" s="48"/>
      <c r="O72" s="66"/>
      <c r="P72" s="47"/>
      <c r="Q72" s="54"/>
      <c r="R72" s="66"/>
      <c r="S72" s="54"/>
      <c r="T72" s="54"/>
      <c r="U72" s="66"/>
      <c r="V72" s="66"/>
      <c r="W72" s="54"/>
      <c r="X72" s="47"/>
      <c r="Y72" s="47"/>
      <c r="Z72" s="47"/>
      <c r="AA72" s="47"/>
      <c r="AB72" s="47"/>
    </row>
    <row r="73" spans="1:28" ht="15.75" customHeight="1" x14ac:dyDescent="0.3">
      <c r="A73" s="47"/>
      <c r="B73" s="47"/>
      <c r="C73" s="47"/>
      <c r="D73" s="47"/>
      <c r="E73" s="47"/>
      <c r="F73" s="48"/>
      <c r="G73" s="47"/>
      <c r="H73" s="47"/>
      <c r="I73" s="47"/>
      <c r="J73" s="129"/>
      <c r="K73" s="47"/>
      <c r="L73" s="48"/>
      <c r="M73" s="48"/>
      <c r="N73" s="48"/>
      <c r="O73" s="66"/>
      <c r="P73" s="47"/>
      <c r="Q73" s="54"/>
      <c r="R73" s="66"/>
      <c r="S73" s="54"/>
      <c r="T73" s="54"/>
      <c r="U73" s="66"/>
      <c r="V73" s="66"/>
      <c r="W73" s="54"/>
      <c r="X73" s="47"/>
      <c r="Y73" s="47"/>
      <c r="Z73" s="47"/>
      <c r="AA73" s="47"/>
      <c r="AB73" s="47"/>
    </row>
    <row r="74" spans="1:28" ht="15.75" customHeight="1" x14ac:dyDescent="0.3">
      <c r="A74" s="47"/>
      <c r="B74" s="47"/>
      <c r="C74" s="47"/>
      <c r="D74" s="47"/>
      <c r="E74" s="47"/>
      <c r="F74" s="48"/>
      <c r="G74" s="47"/>
      <c r="H74" s="47"/>
      <c r="I74" s="47"/>
      <c r="J74" s="129"/>
      <c r="K74" s="47"/>
      <c r="L74" s="48"/>
      <c r="M74" s="48"/>
      <c r="N74" s="48"/>
      <c r="O74" s="66"/>
      <c r="P74" s="47"/>
      <c r="Q74" s="54"/>
      <c r="R74" s="66"/>
      <c r="S74" s="54"/>
      <c r="T74" s="54"/>
      <c r="U74" s="66"/>
      <c r="V74" s="66"/>
      <c r="W74" s="54"/>
      <c r="X74" s="47"/>
      <c r="Y74" s="47"/>
      <c r="Z74" s="47"/>
      <c r="AA74" s="47"/>
      <c r="AB74" s="47"/>
    </row>
    <row r="75" spans="1:28" ht="15.75" customHeight="1" x14ac:dyDescent="0.3">
      <c r="A75" s="47"/>
      <c r="B75" s="47"/>
      <c r="C75" s="47"/>
      <c r="D75" s="47"/>
      <c r="E75" s="47"/>
      <c r="F75" s="48"/>
      <c r="G75" s="47"/>
      <c r="H75" s="47"/>
      <c r="I75" s="47"/>
      <c r="J75" s="129"/>
      <c r="K75" s="47"/>
      <c r="L75" s="48"/>
      <c r="M75" s="48"/>
      <c r="N75" s="48"/>
      <c r="O75" s="66"/>
      <c r="P75" s="47"/>
      <c r="Q75" s="54"/>
      <c r="R75" s="66"/>
      <c r="S75" s="54"/>
      <c r="T75" s="54"/>
      <c r="U75" s="66"/>
      <c r="V75" s="66"/>
      <c r="W75" s="54"/>
      <c r="X75" s="47"/>
      <c r="Y75" s="47"/>
      <c r="Z75" s="47"/>
      <c r="AA75" s="47"/>
      <c r="AB75" s="47"/>
    </row>
    <row r="76" spans="1:28" ht="15.75" customHeight="1" x14ac:dyDescent="0.3">
      <c r="A76" s="47"/>
      <c r="B76" s="47"/>
      <c r="C76" s="47"/>
      <c r="D76" s="47"/>
      <c r="E76" s="47"/>
      <c r="F76" s="48"/>
      <c r="G76" s="47"/>
      <c r="H76" s="47"/>
      <c r="I76" s="47"/>
      <c r="J76" s="129"/>
      <c r="K76" s="47"/>
      <c r="L76" s="48"/>
      <c r="M76" s="48"/>
      <c r="N76" s="48"/>
      <c r="O76" s="66"/>
      <c r="P76" s="47"/>
      <c r="Q76" s="54"/>
      <c r="R76" s="66"/>
      <c r="S76" s="54"/>
      <c r="T76" s="54"/>
      <c r="U76" s="66"/>
      <c r="V76" s="66"/>
      <c r="W76" s="54"/>
      <c r="X76" s="47"/>
      <c r="Y76" s="47"/>
      <c r="Z76" s="47"/>
      <c r="AA76" s="47"/>
      <c r="AB76" s="47"/>
    </row>
    <row r="77" spans="1:28" ht="15.75" customHeight="1" x14ac:dyDescent="0.3">
      <c r="A77" s="47"/>
      <c r="B77" s="47"/>
      <c r="C77" s="47"/>
      <c r="D77" s="47"/>
      <c r="E77" s="47"/>
      <c r="F77" s="48"/>
      <c r="G77" s="47"/>
      <c r="H77" s="47"/>
      <c r="I77" s="47"/>
      <c r="J77" s="129"/>
      <c r="K77" s="47"/>
      <c r="L77" s="48"/>
      <c r="M77" s="48"/>
      <c r="N77" s="48"/>
      <c r="O77" s="66"/>
      <c r="P77" s="47"/>
      <c r="Q77" s="54"/>
      <c r="R77" s="66"/>
      <c r="S77" s="54"/>
      <c r="T77" s="54"/>
      <c r="U77" s="66"/>
      <c r="V77" s="66"/>
      <c r="W77" s="54"/>
      <c r="X77" s="47"/>
      <c r="Y77" s="47"/>
      <c r="Z77" s="47"/>
      <c r="AA77" s="47"/>
      <c r="AB77" s="47"/>
    </row>
    <row r="78" spans="1:28" ht="15.75" customHeight="1" x14ac:dyDescent="0.3">
      <c r="A78" s="47"/>
      <c r="B78" s="47"/>
      <c r="C78" s="47"/>
      <c r="D78" s="47"/>
      <c r="E78" s="47"/>
      <c r="F78" s="48"/>
      <c r="G78" s="47"/>
      <c r="H78" s="47"/>
      <c r="I78" s="47"/>
      <c r="J78" s="129"/>
      <c r="K78" s="47"/>
      <c r="L78" s="48"/>
      <c r="M78" s="48"/>
      <c r="N78" s="48"/>
      <c r="O78" s="66"/>
      <c r="P78" s="47"/>
      <c r="Q78" s="54"/>
      <c r="R78" s="66"/>
      <c r="S78" s="54"/>
      <c r="T78" s="54"/>
      <c r="U78" s="66"/>
      <c r="V78" s="66"/>
      <c r="W78" s="54"/>
      <c r="X78" s="47"/>
      <c r="Y78" s="47"/>
      <c r="Z78" s="47"/>
      <c r="AA78" s="47"/>
      <c r="AB78" s="47"/>
    </row>
    <row r="79" spans="1:28" ht="15.75" customHeight="1" x14ac:dyDescent="0.3">
      <c r="A79" s="47"/>
      <c r="B79" s="47"/>
      <c r="C79" s="47"/>
      <c r="D79" s="47"/>
      <c r="E79" s="47"/>
      <c r="F79" s="48"/>
      <c r="G79" s="47"/>
      <c r="H79" s="47"/>
      <c r="I79" s="47"/>
      <c r="J79" s="129"/>
      <c r="K79" s="47"/>
      <c r="L79" s="48"/>
      <c r="M79" s="48"/>
      <c r="N79" s="48"/>
      <c r="O79" s="66"/>
      <c r="P79" s="47"/>
      <c r="Q79" s="54"/>
      <c r="R79" s="66"/>
      <c r="S79" s="54"/>
      <c r="T79" s="54"/>
      <c r="U79" s="66"/>
      <c r="V79" s="66"/>
      <c r="W79" s="54"/>
      <c r="X79" s="47"/>
      <c r="Y79" s="47"/>
      <c r="Z79" s="47"/>
      <c r="AA79" s="47"/>
      <c r="AB79" s="47"/>
    </row>
    <row r="80" spans="1:28" ht="15.75" customHeight="1" x14ac:dyDescent="0.3">
      <c r="A80" s="47"/>
      <c r="B80" s="47"/>
      <c r="C80" s="47"/>
      <c r="D80" s="47"/>
      <c r="E80" s="47"/>
      <c r="F80" s="48"/>
      <c r="G80" s="47"/>
      <c r="H80" s="47"/>
      <c r="I80" s="47"/>
      <c r="J80" s="129"/>
      <c r="K80" s="47"/>
      <c r="L80" s="48"/>
      <c r="M80" s="48"/>
      <c r="N80" s="48"/>
      <c r="O80" s="66"/>
      <c r="P80" s="47"/>
      <c r="Q80" s="54"/>
      <c r="R80" s="66"/>
      <c r="S80" s="54"/>
      <c r="T80" s="54"/>
      <c r="U80" s="66"/>
      <c r="V80" s="66"/>
      <c r="W80" s="54"/>
      <c r="X80" s="47"/>
      <c r="Y80" s="47"/>
      <c r="Z80" s="47"/>
      <c r="AA80" s="47"/>
      <c r="AB80" s="47"/>
    </row>
    <row r="81" spans="1:28" ht="15.75" customHeight="1" x14ac:dyDescent="0.3">
      <c r="A81" s="47"/>
      <c r="B81" s="47"/>
      <c r="C81" s="47"/>
      <c r="D81" s="47"/>
      <c r="E81" s="47"/>
      <c r="F81" s="48"/>
      <c r="G81" s="47"/>
      <c r="H81" s="47"/>
      <c r="I81" s="47"/>
      <c r="J81" s="129"/>
      <c r="K81" s="47"/>
      <c r="L81" s="48"/>
      <c r="M81" s="48"/>
      <c r="N81" s="48"/>
      <c r="O81" s="66"/>
      <c r="P81" s="47"/>
      <c r="Q81" s="54"/>
      <c r="R81" s="66"/>
      <c r="S81" s="54"/>
      <c r="T81" s="54"/>
      <c r="U81" s="66"/>
      <c r="V81" s="66"/>
      <c r="W81" s="54"/>
      <c r="X81" s="47"/>
      <c r="Y81" s="47"/>
      <c r="Z81" s="47"/>
      <c r="AA81" s="47"/>
      <c r="AB81" s="47"/>
    </row>
    <row r="82" spans="1:28" ht="15.75" customHeight="1" x14ac:dyDescent="0.3">
      <c r="A82" s="47"/>
      <c r="B82" s="47"/>
      <c r="C82" s="47"/>
      <c r="D82" s="47"/>
      <c r="E82" s="47"/>
      <c r="F82" s="48"/>
      <c r="G82" s="47"/>
      <c r="H82" s="47"/>
      <c r="I82" s="47"/>
      <c r="J82" s="129"/>
      <c r="K82" s="47"/>
      <c r="L82" s="48"/>
      <c r="M82" s="48"/>
      <c r="N82" s="48"/>
      <c r="O82" s="66"/>
      <c r="P82" s="47"/>
      <c r="Q82" s="54"/>
      <c r="R82" s="66"/>
      <c r="S82" s="54"/>
      <c r="T82" s="54"/>
      <c r="U82" s="66"/>
      <c r="V82" s="66"/>
      <c r="W82" s="54"/>
      <c r="X82" s="47"/>
      <c r="Y82" s="47"/>
      <c r="Z82" s="47"/>
      <c r="AA82" s="47"/>
      <c r="AB82" s="47"/>
    </row>
    <row r="83" spans="1:28" ht="15.75" customHeight="1" x14ac:dyDescent="0.3">
      <c r="A83" s="47"/>
      <c r="B83" s="47"/>
      <c r="C83" s="47"/>
      <c r="D83" s="47"/>
      <c r="E83" s="47"/>
      <c r="F83" s="48"/>
      <c r="G83" s="47"/>
      <c r="H83" s="47"/>
      <c r="I83" s="47"/>
      <c r="J83" s="129"/>
      <c r="K83" s="47"/>
      <c r="L83" s="48"/>
      <c r="M83" s="48"/>
      <c r="N83" s="48"/>
      <c r="O83" s="66"/>
      <c r="P83" s="47"/>
      <c r="Q83" s="54"/>
      <c r="R83" s="66"/>
      <c r="S83" s="54"/>
      <c r="T83" s="54"/>
      <c r="U83" s="66"/>
      <c r="V83" s="66"/>
      <c r="W83" s="54"/>
      <c r="X83" s="47"/>
      <c r="Y83" s="47"/>
      <c r="Z83" s="47"/>
      <c r="AA83" s="47"/>
      <c r="AB83" s="47"/>
    </row>
    <row r="84" spans="1:28" ht="15.75" customHeight="1" x14ac:dyDescent="0.3">
      <c r="A84" s="47"/>
      <c r="B84" s="47"/>
      <c r="C84" s="47"/>
      <c r="D84" s="47"/>
      <c r="E84" s="47"/>
      <c r="F84" s="48"/>
      <c r="G84" s="47"/>
      <c r="H84" s="47"/>
      <c r="I84" s="47"/>
      <c r="J84" s="129"/>
      <c r="K84" s="47"/>
      <c r="L84" s="48"/>
      <c r="M84" s="48"/>
      <c r="N84" s="48"/>
      <c r="O84" s="66"/>
      <c r="P84" s="47"/>
      <c r="Q84" s="54"/>
      <c r="R84" s="66"/>
      <c r="S84" s="54"/>
      <c r="T84" s="54"/>
      <c r="U84" s="66"/>
      <c r="V84" s="66"/>
      <c r="W84" s="54"/>
      <c r="X84" s="47"/>
      <c r="Y84" s="47"/>
      <c r="Z84" s="47"/>
      <c r="AA84" s="47"/>
      <c r="AB84" s="47"/>
    </row>
    <row r="85" spans="1:28" ht="15.75" customHeight="1" x14ac:dyDescent="0.3">
      <c r="A85" s="47"/>
      <c r="B85" s="47"/>
      <c r="C85" s="47"/>
      <c r="D85" s="47"/>
      <c r="E85" s="47"/>
      <c r="F85" s="48"/>
      <c r="G85" s="47"/>
      <c r="H85" s="47"/>
      <c r="I85" s="47"/>
      <c r="J85" s="129"/>
      <c r="K85" s="47"/>
      <c r="L85" s="48"/>
      <c r="M85" s="48"/>
      <c r="N85" s="48"/>
      <c r="O85" s="66"/>
      <c r="P85" s="47"/>
      <c r="Q85" s="54"/>
      <c r="R85" s="66"/>
      <c r="S85" s="54"/>
      <c r="T85" s="54"/>
      <c r="U85" s="66"/>
      <c r="V85" s="66"/>
      <c r="W85" s="54"/>
      <c r="X85" s="47"/>
      <c r="Y85" s="47"/>
      <c r="Z85" s="47"/>
      <c r="AA85" s="47"/>
      <c r="AB85" s="47"/>
    </row>
    <row r="86" spans="1:28" ht="15.75" customHeight="1" x14ac:dyDescent="0.3">
      <c r="A86" s="47"/>
      <c r="B86" s="47"/>
      <c r="C86" s="47"/>
      <c r="D86" s="47"/>
      <c r="E86" s="47"/>
      <c r="F86" s="48"/>
      <c r="G86" s="47"/>
      <c r="H86" s="47"/>
      <c r="I86" s="47"/>
      <c r="J86" s="129"/>
      <c r="K86" s="47"/>
      <c r="L86" s="48"/>
      <c r="M86" s="48"/>
      <c r="N86" s="48"/>
      <c r="O86" s="66"/>
      <c r="P86" s="47"/>
      <c r="Q86" s="54"/>
      <c r="R86" s="66"/>
      <c r="S86" s="54"/>
      <c r="T86" s="54"/>
      <c r="U86" s="66"/>
      <c r="V86" s="66"/>
      <c r="W86" s="54"/>
      <c r="X86" s="47"/>
      <c r="Y86" s="47"/>
      <c r="Z86" s="47"/>
      <c r="AA86" s="47"/>
      <c r="AB86" s="47"/>
    </row>
    <row r="87" spans="1:28" ht="15.75" customHeight="1" x14ac:dyDescent="0.3">
      <c r="A87" s="47"/>
      <c r="B87" s="47"/>
      <c r="C87" s="47"/>
      <c r="D87" s="47"/>
      <c r="E87" s="47"/>
      <c r="F87" s="48"/>
      <c r="G87" s="47"/>
      <c r="H87" s="47"/>
      <c r="I87" s="47"/>
      <c r="J87" s="129"/>
      <c r="K87" s="47"/>
      <c r="L87" s="48"/>
      <c r="M87" s="48"/>
      <c r="N87" s="48"/>
      <c r="O87" s="66"/>
      <c r="P87" s="47"/>
      <c r="Q87" s="54"/>
      <c r="R87" s="66"/>
      <c r="S87" s="54"/>
      <c r="T87" s="54"/>
      <c r="U87" s="66"/>
      <c r="V87" s="66"/>
      <c r="W87" s="54"/>
      <c r="X87" s="47"/>
      <c r="Y87" s="47"/>
      <c r="Z87" s="47"/>
      <c r="AA87" s="47"/>
      <c r="AB87" s="47"/>
    </row>
    <row r="88" spans="1:28" ht="15.75" customHeight="1" x14ac:dyDescent="0.3">
      <c r="A88" s="47"/>
      <c r="B88" s="47"/>
      <c r="C88" s="47"/>
      <c r="D88" s="47"/>
      <c r="E88" s="47"/>
      <c r="F88" s="48"/>
      <c r="G88" s="47"/>
      <c r="H88" s="47"/>
      <c r="I88" s="47"/>
      <c r="J88" s="129"/>
      <c r="K88" s="47"/>
      <c r="L88" s="48"/>
      <c r="M88" s="48"/>
      <c r="N88" s="48"/>
      <c r="O88" s="66"/>
      <c r="P88" s="47"/>
      <c r="Q88" s="54"/>
      <c r="R88" s="66"/>
      <c r="S88" s="54"/>
      <c r="T88" s="54"/>
      <c r="U88" s="66"/>
      <c r="V88" s="66"/>
      <c r="W88" s="54"/>
      <c r="X88" s="47"/>
      <c r="Y88" s="47"/>
      <c r="Z88" s="47"/>
      <c r="AA88" s="47"/>
      <c r="AB88" s="47"/>
    </row>
    <row r="89" spans="1:28" ht="15.75" customHeight="1" x14ac:dyDescent="0.3">
      <c r="A89" s="47"/>
      <c r="B89" s="47"/>
      <c r="C89" s="47"/>
      <c r="D89" s="47"/>
      <c r="E89" s="47"/>
      <c r="F89" s="48"/>
      <c r="G89" s="47"/>
      <c r="H89" s="47"/>
      <c r="I89" s="47"/>
      <c r="J89" s="129"/>
      <c r="K89" s="47"/>
      <c r="L89" s="48"/>
      <c r="M89" s="48"/>
      <c r="N89" s="48"/>
      <c r="O89" s="66"/>
      <c r="P89" s="47"/>
      <c r="Q89" s="54"/>
      <c r="R89" s="66"/>
      <c r="S89" s="54"/>
      <c r="T89" s="54"/>
      <c r="U89" s="66"/>
      <c r="V89" s="66"/>
      <c r="W89" s="54"/>
      <c r="X89" s="47"/>
      <c r="Y89" s="47"/>
      <c r="Z89" s="47"/>
      <c r="AA89" s="47"/>
      <c r="AB89" s="47"/>
    </row>
    <row r="90" spans="1:28" ht="15.75" customHeight="1" x14ac:dyDescent="0.3">
      <c r="A90" s="47"/>
      <c r="B90" s="47"/>
      <c r="C90" s="47"/>
      <c r="D90" s="47"/>
      <c r="E90" s="47"/>
      <c r="F90" s="48"/>
      <c r="G90" s="47"/>
      <c r="H90" s="47"/>
      <c r="I90" s="47"/>
      <c r="J90" s="129"/>
      <c r="K90" s="47"/>
      <c r="L90" s="48"/>
      <c r="M90" s="48"/>
      <c r="N90" s="48"/>
      <c r="O90" s="66"/>
      <c r="P90" s="47"/>
      <c r="Q90" s="54"/>
      <c r="R90" s="66"/>
      <c r="S90" s="54"/>
      <c r="T90" s="54"/>
      <c r="U90" s="66"/>
      <c r="V90" s="66"/>
      <c r="W90" s="54"/>
      <c r="X90" s="47"/>
      <c r="Y90" s="47"/>
      <c r="Z90" s="47"/>
      <c r="AA90" s="47"/>
      <c r="AB90" s="47"/>
    </row>
    <row r="91" spans="1:28" ht="15.75" customHeight="1" x14ac:dyDescent="0.3">
      <c r="A91" s="47"/>
      <c r="B91" s="47"/>
      <c r="C91" s="47"/>
      <c r="D91" s="47"/>
      <c r="E91" s="47"/>
      <c r="F91" s="48"/>
      <c r="G91" s="47"/>
      <c r="H91" s="47"/>
      <c r="I91" s="47"/>
      <c r="J91" s="129"/>
      <c r="K91" s="47"/>
      <c r="L91" s="48"/>
      <c r="M91" s="48"/>
      <c r="N91" s="48"/>
      <c r="O91" s="66"/>
      <c r="P91" s="47"/>
      <c r="Q91" s="54"/>
      <c r="R91" s="66"/>
      <c r="S91" s="54"/>
      <c r="T91" s="54"/>
      <c r="U91" s="66"/>
      <c r="V91" s="66"/>
      <c r="W91" s="54"/>
      <c r="X91" s="47"/>
      <c r="Y91" s="47"/>
      <c r="Z91" s="47"/>
      <c r="AA91" s="47"/>
      <c r="AB91" s="47"/>
    </row>
    <row r="92" spans="1:28" ht="15.75" customHeight="1" x14ac:dyDescent="0.3">
      <c r="A92" s="47"/>
      <c r="B92" s="47"/>
      <c r="C92" s="47"/>
      <c r="D92" s="47"/>
      <c r="E92" s="47"/>
      <c r="F92" s="48"/>
      <c r="G92" s="47"/>
      <c r="H92" s="47"/>
      <c r="I92" s="47"/>
      <c r="J92" s="129"/>
      <c r="K92" s="47"/>
      <c r="L92" s="48"/>
      <c r="M92" s="48"/>
      <c r="N92" s="48"/>
      <c r="O92" s="66"/>
      <c r="P92" s="47"/>
      <c r="Q92" s="54"/>
      <c r="R92" s="66"/>
      <c r="S92" s="54"/>
      <c r="T92" s="54"/>
      <c r="U92" s="66"/>
      <c r="V92" s="66"/>
      <c r="W92" s="54"/>
      <c r="X92" s="47"/>
      <c r="Y92" s="47"/>
      <c r="Z92" s="47"/>
      <c r="AA92" s="47"/>
      <c r="AB92" s="47"/>
    </row>
    <row r="93" spans="1:28" ht="15.75" customHeight="1" x14ac:dyDescent="0.3">
      <c r="A93" s="47"/>
      <c r="B93" s="47"/>
      <c r="C93" s="47"/>
      <c r="D93" s="47"/>
      <c r="E93" s="47"/>
      <c r="F93" s="48"/>
      <c r="G93" s="47"/>
      <c r="H93" s="47"/>
      <c r="I93" s="47"/>
      <c r="J93" s="129"/>
      <c r="K93" s="47"/>
      <c r="L93" s="48"/>
      <c r="M93" s="48"/>
      <c r="N93" s="48"/>
      <c r="O93" s="66"/>
      <c r="P93" s="47"/>
      <c r="Q93" s="54"/>
      <c r="R93" s="66"/>
      <c r="S93" s="54"/>
      <c r="T93" s="54"/>
      <c r="U93" s="66"/>
      <c r="V93" s="66"/>
      <c r="W93" s="54"/>
      <c r="X93" s="47"/>
      <c r="Y93" s="47"/>
      <c r="Z93" s="47"/>
      <c r="AA93" s="47"/>
      <c r="AB93" s="47"/>
    </row>
    <row r="94" spans="1:28" ht="15.75" customHeight="1" x14ac:dyDescent="0.3">
      <c r="A94" s="47"/>
      <c r="B94" s="47"/>
      <c r="C94" s="47"/>
      <c r="D94" s="47"/>
      <c r="E94" s="47"/>
      <c r="F94" s="48"/>
      <c r="G94" s="47"/>
      <c r="H94" s="47"/>
      <c r="I94" s="47"/>
      <c r="J94" s="129"/>
      <c r="K94" s="47"/>
      <c r="L94" s="48"/>
      <c r="M94" s="48"/>
      <c r="N94" s="48"/>
      <c r="O94" s="66"/>
      <c r="P94" s="47"/>
      <c r="Q94" s="54"/>
      <c r="R94" s="66"/>
      <c r="S94" s="54"/>
      <c r="T94" s="54"/>
      <c r="U94" s="66"/>
      <c r="V94" s="66"/>
      <c r="W94" s="54"/>
      <c r="X94" s="47"/>
      <c r="Y94" s="47"/>
      <c r="Z94" s="47"/>
      <c r="AA94" s="47"/>
      <c r="AB94" s="47"/>
    </row>
    <row r="95" spans="1:28" ht="15.75" customHeight="1" x14ac:dyDescent="0.3">
      <c r="A95" s="47"/>
      <c r="B95" s="47"/>
      <c r="C95" s="47"/>
      <c r="D95" s="47"/>
      <c r="E95" s="47"/>
      <c r="F95" s="48"/>
      <c r="G95" s="47"/>
      <c r="H95" s="47"/>
      <c r="I95" s="47"/>
      <c r="J95" s="129"/>
      <c r="K95" s="47"/>
      <c r="L95" s="48"/>
      <c r="M95" s="48"/>
      <c r="N95" s="48"/>
      <c r="O95" s="66"/>
      <c r="P95" s="47"/>
      <c r="Q95" s="54"/>
      <c r="R95" s="66"/>
      <c r="S95" s="54"/>
      <c r="T95" s="54"/>
      <c r="U95" s="66"/>
      <c r="V95" s="66"/>
      <c r="W95" s="54"/>
      <c r="X95" s="47"/>
      <c r="Y95" s="47"/>
      <c r="Z95" s="47"/>
      <c r="AA95" s="47"/>
      <c r="AB95" s="47"/>
    </row>
    <row r="96" spans="1:28" ht="15.75" customHeight="1" x14ac:dyDescent="0.3">
      <c r="A96" s="47"/>
      <c r="B96" s="47"/>
      <c r="C96" s="47"/>
      <c r="D96" s="47"/>
      <c r="E96" s="47"/>
      <c r="F96" s="48"/>
      <c r="G96" s="47"/>
      <c r="H96" s="47"/>
      <c r="I96" s="47"/>
      <c r="J96" s="129"/>
      <c r="K96" s="47"/>
      <c r="L96" s="48"/>
      <c r="M96" s="48"/>
      <c r="N96" s="48"/>
      <c r="O96" s="66"/>
      <c r="P96" s="47"/>
      <c r="Q96" s="54"/>
      <c r="R96" s="66"/>
      <c r="S96" s="54"/>
      <c r="T96" s="54"/>
      <c r="U96" s="66"/>
      <c r="V96" s="66"/>
      <c r="W96" s="54"/>
      <c r="X96" s="47"/>
      <c r="Y96" s="47"/>
      <c r="Z96" s="47"/>
      <c r="AA96" s="47"/>
      <c r="AB96" s="47"/>
    </row>
    <row r="97" spans="1:28" ht="15.75" customHeight="1" x14ac:dyDescent="0.3">
      <c r="A97" s="47"/>
      <c r="B97" s="47"/>
      <c r="C97" s="47"/>
      <c r="D97" s="47"/>
      <c r="E97" s="47"/>
      <c r="F97" s="48"/>
      <c r="G97" s="47"/>
      <c r="H97" s="47"/>
      <c r="I97" s="47"/>
      <c r="J97" s="129"/>
      <c r="K97" s="47"/>
      <c r="L97" s="48"/>
      <c r="M97" s="48"/>
      <c r="N97" s="48"/>
      <c r="O97" s="66"/>
      <c r="P97" s="47"/>
      <c r="Q97" s="54"/>
      <c r="R97" s="66"/>
      <c r="S97" s="54"/>
      <c r="T97" s="54"/>
      <c r="U97" s="66"/>
      <c r="V97" s="66"/>
      <c r="W97" s="54"/>
      <c r="X97" s="47"/>
      <c r="Y97" s="47"/>
      <c r="Z97" s="47"/>
      <c r="AA97" s="47"/>
      <c r="AB97" s="47"/>
    </row>
    <row r="98" spans="1:28" ht="15.75" customHeight="1" x14ac:dyDescent="0.3">
      <c r="A98" s="47"/>
      <c r="B98" s="47"/>
      <c r="C98" s="47"/>
      <c r="D98" s="47"/>
      <c r="E98" s="47"/>
      <c r="F98" s="48"/>
      <c r="G98" s="47"/>
      <c r="H98" s="47"/>
      <c r="I98" s="47"/>
      <c r="J98" s="47"/>
      <c r="K98" s="47"/>
      <c r="L98" s="48"/>
      <c r="M98" s="48"/>
      <c r="N98" s="48"/>
      <c r="O98" s="66"/>
      <c r="P98" s="47"/>
      <c r="Q98" s="54"/>
      <c r="R98" s="66"/>
      <c r="S98" s="54"/>
      <c r="T98" s="54"/>
      <c r="U98" s="66"/>
      <c r="V98" s="66"/>
      <c r="W98" s="54"/>
      <c r="X98" s="47"/>
      <c r="Y98" s="47"/>
      <c r="Z98" s="47"/>
      <c r="AA98" s="47"/>
      <c r="AB98" s="47"/>
    </row>
    <row r="99" spans="1:28" ht="15.75" customHeight="1" x14ac:dyDescent="0.3">
      <c r="A99" s="47"/>
      <c r="B99" s="47"/>
      <c r="C99" s="47"/>
      <c r="D99" s="47"/>
      <c r="E99" s="47"/>
      <c r="F99" s="48"/>
      <c r="G99" s="47"/>
      <c r="H99" s="47"/>
      <c r="I99" s="47"/>
      <c r="J99" s="47"/>
      <c r="K99" s="47"/>
      <c r="L99" s="48"/>
      <c r="M99" s="48"/>
      <c r="N99" s="48"/>
      <c r="O99" s="66"/>
      <c r="P99" s="47"/>
      <c r="Q99" s="54"/>
      <c r="R99" s="66"/>
      <c r="S99" s="54"/>
      <c r="T99" s="54"/>
      <c r="U99" s="66"/>
      <c r="V99" s="66"/>
      <c r="W99" s="54"/>
      <c r="X99" s="47"/>
      <c r="Y99" s="47"/>
      <c r="Z99" s="47"/>
      <c r="AA99" s="47"/>
      <c r="AB99" s="47"/>
    </row>
    <row r="100" spans="1:28" ht="15.75" customHeight="1" x14ac:dyDescent="0.3">
      <c r="A100" s="47"/>
      <c r="B100" s="47"/>
      <c r="C100" s="47"/>
      <c r="D100" s="47"/>
      <c r="E100" s="47"/>
      <c r="F100" s="48"/>
      <c r="G100" s="47"/>
      <c r="H100" s="47"/>
      <c r="I100" s="47"/>
      <c r="J100" s="47"/>
      <c r="K100" s="47"/>
      <c r="L100" s="48"/>
      <c r="M100" s="48"/>
      <c r="N100" s="48"/>
      <c r="O100" s="66"/>
      <c r="P100" s="47"/>
      <c r="Q100" s="54"/>
      <c r="R100" s="66"/>
      <c r="S100" s="54"/>
      <c r="T100" s="54"/>
      <c r="U100" s="66"/>
      <c r="V100" s="66"/>
      <c r="W100" s="54"/>
      <c r="X100" s="47"/>
      <c r="Y100" s="47"/>
      <c r="Z100" s="47"/>
      <c r="AA100" s="47"/>
      <c r="AB100" s="47"/>
    </row>
    <row r="101" spans="1:28" ht="15.75" customHeight="1" x14ac:dyDescent="0.3">
      <c r="A101" s="47"/>
      <c r="B101" s="47"/>
      <c r="C101" s="47"/>
      <c r="D101" s="47"/>
      <c r="E101" s="47"/>
      <c r="F101" s="47"/>
      <c r="G101" s="47"/>
      <c r="H101" s="47"/>
      <c r="I101" s="47"/>
      <c r="J101" s="47"/>
      <c r="K101" s="47"/>
      <c r="L101" s="47"/>
      <c r="M101" s="47"/>
      <c r="N101" s="58"/>
      <c r="O101" s="47"/>
      <c r="P101" s="47"/>
      <c r="Q101" s="47"/>
      <c r="R101" s="47"/>
      <c r="S101" s="47"/>
      <c r="T101" s="47"/>
      <c r="U101" s="47"/>
      <c r="V101" s="47"/>
      <c r="W101" s="47"/>
      <c r="X101" s="47"/>
      <c r="Y101" s="47"/>
      <c r="Z101" s="47"/>
      <c r="AA101" s="47"/>
      <c r="AB101" s="47"/>
    </row>
    <row r="102" spans="1:28" ht="15.75" customHeight="1" x14ac:dyDescent="0.3">
      <c r="A102" s="47"/>
      <c r="B102" s="47"/>
      <c r="C102" s="47"/>
      <c r="D102" s="47"/>
      <c r="E102" s="47"/>
      <c r="F102" s="47"/>
      <c r="G102" s="47"/>
      <c r="H102" s="47"/>
      <c r="I102" s="47"/>
      <c r="J102" s="47"/>
      <c r="K102" s="47"/>
      <c r="L102" s="47"/>
      <c r="M102" s="47"/>
      <c r="N102" s="58"/>
      <c r="O102" s="47"/>
      <c r="P102" s="47"/>
      <c r="Q102" s="47"/>
      <c r="R102" s="47"/>
      <c r="S102" s="47"/>
      <c r="T102" s="47"/>
      <c r="U102" s="47"/>
      <c r="V102" s="47"/>
      <c r="W102" s="47"/>
      <c r="X102" s="47"/>
      <c r="Y102" s="47"/>
      <c r="Z102" s="47"/>
      <c r="AA102" s="47"/>
      <c r="AB102" s="47"/>
    </row>
    <row r="103" spans="1:28" ht="15.75" customHeight="1" x14ac:dyDescent="0.3">
      <c r="A103" s="47"/>
      <c r="B103" s="47"/>
      <c r="C103" s="47"/>
      <c r="D103" s="47"/>
      <c r="E103" s="47"/>
      <c r="F103" s="47"/>
      <c r="G103" s="47"/>
      <c r="H103" s="47"/>
      <c r="I103" s="47"/>
      <c r="J103" s="47"/>
      <c r="K103" s="47"/>
      <c r="L103" s="47"/>
      <c r="M103" s="47"/>
      <c r="N103" s="58"/>
      <c r="O103" s="47"/>
      <c r="P103" s="47"/>
      <c r="Q103" s="47"/>
      <c r="R103" s="47"/>
      <c r="S103" s="47"/>
      <c r="T103" s="47"/>
      <c r="U103" s="47"/>
      <c r="V103" s="47"/>
      <c r="W103" s="47"/>
      <c r="X103" s="47"/>
      <c r="Y103" s="47"/>
      <c r="Z103" s="47"/>
      <c r="AA103" s="47"/>
      <c r="AB103" s="47"/>
    </row>
    <row r="104" spans="1:28" ht="15.75" customHeight="1" x14ac:dyDescent="0.3">
      <c r="A104" s="47"/>
      <c r="B104" s="47"/>
      <c r="C104" s="47"/>
      <c r="D104" s="47"/>
      <c r="E104" s="47"/>
      <c r="F104" s="47"/>
      <c r="G104" s="47"/>
      <c r="H104" s="47"/>
      <c r="I104" s="47"/>
      <c r="J104" s="47"/>
      <c r="K104" s="47"/>
      <c r="L104" s="47"/>
      <c r="M104" s="47"/>
      <c r="N104" s="58"/>
      <c r="O104" s="47"/>
      <c r="P104" s="47"/>
      <c r="Q104" s="47"/>
      <c r="R104" s="47"/>
      <c r="S104" s="47"/>
      <c r="T104" s="47"/>
      <c r="U104" s="47"/>
      <c r="V104" s="47"/>
      <c r="W104" s="47"/>
      <c r="X104" s="47"/>
      <c r="Y104" s="47"/>
      <c r="Z104" s="47"/>
      <c r="AA104" s="47"/>
      <c r="AB104" s="47"/>
    </row>
    <row r="105" spans="1:28" ht="15.75" customHeight="1" x14ac:dyDescent="0.3">
      <c r="A105" s="47"/>
      <c r="B105" s="47"/>
      <c r="C105" s="47"/>
      <c r="D105" s="47"/>
      <c r="E105" s="47"/>
      <c r="F105" s="47"/>
      <c r="G105" s="47"/>
      <c r="H105" s="47"/>
      <c r="I105" s="47"/>
      <c r="J105" s="47"/>
      <c r="K105" s="47"/>
      <c r="L105" s="47"/>
      <c r="M105" s="47"/>
      <c r="N105" s="58"/>
      <c r="O105" s="47"/>
      <c r="P105" s="47"/>
      <c r="Q105" s="47"/>
      <c r="R105" s="47"/>
      <c r="S105" s="47"/>
      <c r="T105" s="47"/>
      <c r="U105" s="47"/>
      <c r="V105" s="47"/>
      <c r="W105" s="47"/>
      <c r="X105" s="47"/>
      <c r="Y105" s="47"/>
      <c r="Z105" s="47"/>
      <c r="AA105" s="47"/>
      <c r="AB105" s="47"/>
    </row>
    <row r="106" spans="1:28" ht="15.75" customHeight="1" x14ac:dyDescent="0.3">
      <c r="A106" s="47"/>
      <c r="B106" s="47"/>
      <c r="C106" s="47"/>
      <c r="D106" s="47"/>
      <c r="E106" s="47"/>
      <c r="F106" s="47"/>
      <c r="G106" s="47"/>
      <c r="H106" s="47"/>
      <c r="I106" s="47"/>
      <c r="J106" s="47"/>
      <c r="K106" s="47"/>
      <c r="L106" s="47"/>
      <c r="M106" s="47"/>
      <c r="N106" s="58"/>
      <c r="O106" s="47"/>
      <c r="P106" s="47"/>
      <c r="Q106" s="47"/>
      <c r="R106" s="47"/>
      <c r="S106" s="47"/>
      <c r="T106" s="47"/>
      <c r="U106" s="47"/>
      <c r="V106" s="47"/>
      <c r="W106" s="47"/>
      <c r="X106" s="47"/>
      <c r="Y106" s="47"/>
      <c r="Z106" s="47"/>
      <c r="AA106" s="47"/>
      <c r="AB106" s="47"/>
    </row>
    <row r="107" spans="1:28" ht="15.75" customHeight="1" x14ac:dyDescent="0.3">
      <c r="A107" s="47"/>
      <c r="B107" s="47"/>
      <c r="C107" s="47"/>
      <c r="D107" s="47"/>
      <c r="E107" s="47"/>
      <c r="F107" s="47"/>
      <c r="G107" s="47"/>
      <c r="H107" s="47"/>
      <c r="I107" s="47"/>
      <c r="J107" s="47"/>
      <c r="K107" s="47"/>
      <c r="L107" s="47"/>
      <c r="M107" s="47"/>
      <c r="N107" s="58"/>
      <c r="O107" s="47"/>
      <c r="P107" s="47"/>
      <c r="Q107" s="47"/>
      <c r="R107" s="47"/>
      <c r="S107" s="47"/>
      <c r="T107" s="47"/>
      <c r="U107" s="47"/>
      <c r="V107" s="47"/>
      <c r="W107" s="47"/>
      <c r="X107" s="47"/>
      <c r="Y107" s="47"/>
      <c r="Z107" s="47"/>
      <c r="AA107" s="47"/>
      <c r="AB107" s="47"/>
    </row>
    <row r="108" spans="1:28" ht="15.75" customHeight="1" x14ac:dyDescent="0.3">
      <c r="A108" s="47"/>
      <c r="B108" s="47"/>
      <c r="C108" s="47"/>
      <c r="D108" s="47"/>
      <c r="E108" s="47"/>
      <c r="F108" s="47"/>
      <c r="G108" s="47"/>
      <c r="H108" s="47"/>
      <c r="I108" s="47"/>
      <c r="J108" s="47"/>
      <c r="K108" s="47"/>
      <c r="L108" s="47"/>
      <c r="M108" s="47"/>
      <c r="N108" s="58"/>
      <c r="O108" s="47"/>
      <c r="P108" s="47"/>
      <c r="Q108" s="47"/>
      <c r="R108" s="47"/>
      <c r="S108" s="47"/>
      <c r="T108" s="47"/>
      <c r="U108" s="47"/>
      <c r="V108" s="47"/>
      <c r="W108" s="47"/>
      <c r="X108" s="47"/>
      <c r="Y108" s="47"/>
      <c r="Z108" s="47"/>
      <c r="AA108" s="47"/>
      <c r="AB108" s="47"/>
    </row>
    <row r="109" spans="1:28" ht="15.75" customHeight="1" x14ac:dyDescent="0.3">
      <c r="A109" s="47"/>
      <c r="B109" s="47"/>
      <c r="C109" s="47"/>
      <c r="D109" s="47"/>
      <c r="E109" s="47"/>
      <c r="F109" s="47"/>
      <c r="G109" s="47"/>
      <c r="H109" s="47"/>
      <c r="I109" s="47"/>
      <c r="J109" s="47"/>
      <c r="K109" s="47"/>
      <c r="L109" s="47"/>
      <c r="M109" s="47"/>
      <c r="N109" s="58"/>
      <c r="O109" s="47"/>
      <c r="P109" s="47"/>
      <c r="Q109" s="47"/>
      <c r="R109" s="47"/>
      <c r="S109" s="47"/>
      <c r="T109" s="47"/>
      <c r="U109" s="47"/>
      <c r="V109" s="47"/>
      <c r="W109" s="47"/>
      <c r="X109" s="47"/>
      <c r="Y109" s="47"/>
      <c r="Z109" s="47"/>
      <c r="AA109" s="47"/>
      <c r="AB109" s="47"/>
    </row>
    <row r="110" spans="1:28" ht="15.75" customHeight="1" x14ac:dyDescent="0.3">
      <c r="A110" s="47"/>
      <c r="B110" s="47"/>
      <c r="C110" s="47"/>
      <c r="D110" s="47"/>
      <c r="E110" s="47"/>
      <c r="F110" s="47"/>
      <c r="G110" s="47"/>
      <c r="H110" s="47"/>
      <c r="I110" s="47"/>
      <c r="J110" s="47"/>
      <c r="K110" s="47"/>
      <c r="L110" s="47"/>
      <c r="M110" s="47"/>
      <c r="N110" s="58"/>
      <c r="O110" s="47"/>
      <c r="P110" s="47"/>
      <c r="Q110" s="47"/>
      <c r="R110" s="47"/>
      <c r="S110" s="47"/>
      <c r="T110" s="47"/>
      <c r="U110" s="47"/>
      <c r="V110" s="47"/>
      <c r="W110" s="47"/>
      <c r="X110" s="47"/>
      <c r="Y110" s="47"/>
      <c r="Z110" s="47"/>
      <c r="AA110" s="47"/>
      <c r="AB110" s="47"/>
    </row>
    <row r="111" spans="1:28" ht="15.75" customHeight="1" x14ac:dyDescent="0.3">
      <c r="A111" s="47"/>
      <c r="B111" s="47"/>
      <c r="C111" s="47"/>
      <c r="D111" s="47"/>
      <c r="E111" s="47"/>
      <c r="F111" s="47"/>
      <c r="G111" s="47"/>
      <c r="H111" s="47"/>
      <c r="I111" s="47"/>
      <c r="J111" s="47"/>
      <c r="K111" s="47"/>
      <c r="L111" s="47"/>
      <c r="M111" s="47"/>
      <c r="N111" s="58"/>
      <c r="O111" s="47"/>
      <c r="P111" s="47"/>
      <c r="Q111" s="47"/>
      <c r="R111" s="47"/>
      <c r="S111" s="47"/>
      <c r="T111" s="47"/>
      <c r="U111" s="47"/>
      <c r="V111" s="47"/>
      <c r="W111" s="47"/>
      <c r="X111" s="47"/>
      <c r="Y111" s="47"/>
      <c r="Z111" s="47"/>
      <c r="AA111" s="47"/>
      <c r="AB111" s="47"/>
    </row>
    <row r="112" spans="1:28" ht="15.75" customHeight="1" x14ac:dyDescent="0.3">
      <c r="A112" s="47"/>
      <c r="B112" s="47"/>
      <c r="C112" s="47"/>
      <c r="D112" s="47"/>
      <c r="E112" s="47"/>
      <c r="F112" s="47"/>
      <c r="G112" s="47"/>
      <c r="H112" s="47"/>
      <c r="I112" s="47"/>
      <c r="J112" s="47"/>
      <c r="K112" s="47"/>
      <c r="L112" s="47"/>
      <c r="M112" s="47"/>
      <c r="N112" s="58"/>
      <c r="O112" s="47"/>
      <c r="P112" s="47"/>
      <c r="Q112" s="47"/>
      <c r="R112" s="47"/>
      <c r="S112" s="47"/>
      <c r="T112" s="47"/>
      <c r="U112" s="47"/>
      <c r="V112" s="47"/>
      <c r="W112" s="47"/>
      <c r="X112" s="47"/>
      <c r="Y112" s="47"/>
      <c r="Z112" s="47"/>
      <c r="AA112" s="47"/>
      <c r="AB112" s="47"/>
    </row>
    <row r="113" spans="1:28" ht="15.75" customHeight="1" x14ac:dyDescent="0.3">
      <c r="A113" s="47"/>
      <c r="B113" s="47"/>
      <c r="C113" s="47"/>
      <c r="D113" s="47"/>
      <c r="E113" s="47"/>
      <c r="F113" s="47"/>
      <c r="G113" s="47"/>
      <c r="H113" s="47"/>
      <c r="I113" s="47"/>
      <c r="J113" s="47"/>
      <c r="K113" s="47"/>
      <c r="L113" s="47"/>
      <c r="M113" s="47"/>
      <c r="N113" s="58"/>
      <c r="O113" s="47"/>
      <c r="P113" s="47"/>
      <c r="Q113" s="47"/>
      <c r="R113" s="47"/>
      <c r="S113" s="47"/>
      <c r="T113" s="47"/>
      <c r="U113" s="47"/>
      <c r="V113" s="47"/>
      <c r="W113" s="47"/>
      <c r="X113" s="47"/>
      <c r="Y113" s="47"/>
      <c r="Z113" s="47"/>
      <c r="AA113" s="47"/>
      <c r="AB113" s="47"/>
    </row>
    <row r="114" spans="1:28" ht="15.75" customHeight="1" x14ac:dyDescent="0.3">
      <c r="A114" s="47"/>
      <c r="B114" s="47"/>
      <c r="C114" s="47"/>
      <c r="D114" s="47"/>
      <c r="E114" s="47"/>
      <c r="F114" s="47"/>
      <c r="G114" s="47"/>
      <c r="H114" s="47"/>
      <c r="I114" s="47"/>
      <c r="J114" s="47"/>
      <c r="K114" s="47"/>
      <c r="L114" s="47"/>
      <c r="M114" s="47"/>
      <c r="N114" s="58"/>
      <c r="O114" s="47"/>
      <c r="P114" s="47"/>
      <c r="Q114" s="47"/>
      <c r="R114" s="47"/>
      <c r="S114" s="47"/>
      <c r="T114" s="47"/>
      <c r="U114" s="47"/>
      <c r="V114" s="47"/>
      <c r="W114" s="47"/>
      <c r="X114" s="47"/>
      <c r="Y114" s="47"/>
      <c r="Z114" s="47"/>
      <c r="AA114" s="47"/>
      <c r="AB114" s="47"/>
    </row>
    <row r="115" spans="1:28" ht="15.75" customHeight="1" x14ac:dyDescent="0.3">
      <c r="A115" s="47"/>
      <c r="B115" s="47"/>
      <c r="C115" s="47"/>
      <c r="D115" s="47"/>
      <c r="E115" s="47"/>
      <c r="F115" s="47"/>
      <c r="G115" s="47"/>
      <c r="H115" s="47"/>
      <c r="I115" s="47"/>
      <c r="J115" s="47"/>
      <c r="K115" s="47"/>
      <c r="L115" s="47"/>
      <c r="M115" s="47"/>
      <c r="N115" s="58"/>
      <c r="O115" s="47"/>
      <c r="P115" s="47"/>
      <c r="Q115" s="47"/>
      <c r="R115" s="47"/>
      <c r="S115" s="47"/>
      <c r="T115" s="47"/>
      <c r="U115" s="47"/>
      <c r="V115" s="47"/>
      <c r="W115" s="47"/>
      <c r="X115" s="47"/>
      <c r="Y115" s="47"/>
      <c r="Z115" s="47"/>
      <c r="AA115" s="47"/>
      <c r="AB115" s="47"/>
    </row>
    <row r="116" spans="1:28" ht="15.75" customHeight="1" x14ac:dyDescent="0.3">
      <c r="A116" s="47"/>
      <c r="B116" s="47"/>
      <c r="C116" s="47"/>
      <c r="D116" s="47"/>
      <c r="E116" s="47"/>
      <c r="F116" s="47"/>
      <c r="G116" s="47"/>
      <c r="H116" s="47"/>
      <c r="I116" s="47"/>
      <c r="J116" s="47"/>
      <c r="K116" s="47"/>
      <c r="L116" s="47"/>
      <c r="M116" s="47"/>
      <c r="N116" s="58"/>
      <c r="O116" s="47"/>
      <c r="P116" s="47"/>
      <c r="Q116" s="47"/>
      <c r="R116" s="47"/>
      <c r="S116" s="47"/>
      <c r="T116" s="47"/>
      <c r="U116" s="47"/>
      <c r="V116" s="47"/>
      <c r="W116" s="47"/>
      <c r="X116" s="47"/>
      <c r="Y116" s="47"/>
      <c r="Z116" s="47"/>
      <c r="AA116" s="47"/>
      <c r="AB116" s="47"/>
    </row>
    <row r="117" spans="1:28" ht="15.75" customHeight="1" x14ac:dyDescent="0.3">
      <c r="A117" s="47"/>
      <c r="B117" s="47"/>
      <c r="C117" s="47"/>
      <c r="D117" s="47"/>
      <c r="E117" s="47"/>
      <c r="F117" s="47"/>
      <c r="G117" s="47"/>
      <c r="H117" s="47"/>
      <c r="I117" s="47"/>
      <c r="J117" s="47"/>
      <c r="K117" s="47"/>
      <c r="L117" s="47"/>
      <c r="M117" s="47"/>
      <c r="N117" s="58"/>
      <c r="O117" s="47"/>
      <c r="P117" s="47"/>
      <c r="Q117" s="47"/>
      <c r="R117" s="47"/>
      <c r="S117" s="47"/>
      <c r="T117" s="47"/>
      <c r="U117" s="47"/>
      <c r="V117" s="47"/>
      <c r="W117" s="47"/>
      <c r="X117" s="47"/>
      <c r="Y117" s="47"/>
      <c r="Z117" s="47"/>
      <c r="AA117" s="47"/>
      <c r="AB117" s="47"/>
    </row>
    <row r="118" spans="1:28" ht="15.75" customHeight="1" x14ac:dyDescent="0.3">
      <c r="A118" s="47"/>
      <c r="B118" s="47"/>
      <c r="C118" s="47"/>
      <c r="D118" s="47"/>
      <c r="E118" s="47"/>
      <c r="F118" s="47"/>
      <c r="G118" s="47"/>
      <c r="H118" s="47"/>
      <c r="I118" s="47"/>
      <c r="J118" s="47"/>
      <c r="K118" s="47"/>
      <c r="L118" s="47"/>
      <c r="M118" s="47"/>
      <c r="N118" s="58"/>
      <c r="O118" s="47"/>
      <c r="P118" s="47"/>
      <c r="Q118" s="47"/>
      <c r="R118" s="47"/>
      <c r="S118" s="47"/>
      <c r="T118" s="47"/>
      <c r="U118" s="47"/>
      <c r="V118" s="47"/>
      <c r="W118" s="47"/>
      <c r="X118" s="47"/>
      <c r="Y118" s="47"/>
      <c r="Z118" s="47"/>
      <c r="AA118" s="47"/>
      <c r="AB118" s="47"/>
    </row>
    <row r="119" spans="1:28" ht="15.75" customHeight="1" x14ac:dyDescent="0.3">
      <c r="A119" s="47"/>
      <c r="B119" s="47"/>
      <c r="C119" s="47"/>
      <c r="D119" s="47"/>
      <c r="E119" s="47"/>
      <c r="F119" s="47"/>
      <c r="G119" s="47"/>
      <c r="H119" s="47"/>
      <c r="I119" s="47"/>
      <c r="J119" s="47"/>
      <c r="K119" s="47"/>
      <c r="L119" s="47"/>
      <c r="M119" s="47"/>
      <c r="N119" s="58"/>
      <c r="O119" s="47"/>
      <c r="P119" s="47"/>
      <c r="Q119" s="47"/>
      <c r="R119" s="47"/>
      <c r="S119" s="47"/>
      <c r="T119" s="47"/>
      <c r="U119" s="47"/>
      <c r="V119" s="47"/>
      <c r="W119" s="47"/>
      <c r="X119" s="47"/>
      <c r="Y119" s="47"/>
      <c r="Z119" s="47"/>
      <c r="AA119" s="47"/>
      <c r="AB119" s="47"/>
    </row>
    <row r="120" spans="1:28" ht="15.75" customHeight="1" x14ac:dyDescent="0.3">
      <c r="A120" s="47"/>
      <c r="B120" s="47"/>
      <c r="C120" s="47"/>
      <c r="D120" s="47"/>
      <c r="E120" s="47"/>
      <c r="F120" s="47"/>
      <c r="G120" s="47"/>
      <c r="H120" s="47"/>
      <c r="I120" s="47"/>
      <c r="J120" s="47"/>
      <c r="K120" s="47"/>
      <c r="L120" s="47"/>
      <c r="M120" s="47"/>
      <c r="N120" s="58"/>
      <c r="O120" s="47"/>
      <c r="P120" s="47"/>
      <c r="Q120" s="47"/>
      <c r="R120" s="47"/>
      <c r="S120" s="47"/>
      <c r="T120" s="47"/>
      <c r="U120" s="47"/>
      <c r="V120" s="47"/>
      <c r="W120" s="47"/>
      <c r="X120" s="47"/>
      <c r="Y120" s="47"/>
      <c r="Z120" s="47"/>
      <c r="AA120" s="47"/>
      <c r="AB120" s="47"/>
    </row>
    <row r="121" spans="1:28" ht="15.75" customHeight="1" x14ac:dyDescent="0.3">
      <c r="A121" s="47"/>
      <c r="B121" s="47"/>
      <c r="C121" s="47"/>
      <c r="D121" s="47"/>
      <c r="E121" s="47"/>
      <c r="F121" s="47"/>
      <c r="G121" s="47"/>
      <c r="H121" s="47"/>
      <c r="I121" s="47"/>
      <c r="J121" s="47"/>
      <c r="K121" s="47"/>
      <c r="L121" s="47"/>
      <c r="M121" s="47"/>
      <c r="N121" s="58"/>
      <c r="O121" s="47"/>
      <c r="P121" s="47"/>
      <c r="Q121" s="47"/>
      <c r="R121" s="47"/>
      <c r="S121" s="47"/>
      <c r="T121" s="47"/>
      <c r="U121" s="47"/>
      <c r="V121" s="47"/>
      <c r="W121" s="47"/>
      <c r="X121" s="47"/>
      <c r="Y121" s="47"/>
      <c r="Z121" s="47"/>
      <c r="AA121" s="47"/>
      <c r="AB121" s="47"/>
    </row>
    <row r="122" spans="1:28" ht="15.75" customHeight="1" x14ac:dyDescent="0.3">
      <c r="A122" s="47"/>
      <c r="B122" s="47"/>
      <c r="C122" s="47"/>
      <c r="D122" s="47"/>
      <c r="E122" s="47"/>
      <c r="F122" s="47"/>
      <c r="G122" s="47"/>
      <c r="H122" s="47"/>
      <c r="I122" s="47"/>
      <c r="J122" s="47"/>
      <c r="K122" s="47"/>
      <c r="L122" s="47"/>
      <c r="M122" s="47"/>
      <c r="N122" s="58"/>
      <c r="O122" s="47"/>
      <c r="P122" s="47"/>
      <c r="Q122" s="47"/>
      <c r="R122" s="47"/>
      <c r="S122" s="47"/>
      <c r="T122" s="47"/>
      <c r="U122" s="47"/>
      <c r="V122" s="47"/>
      <c r="W122" s="47"/>
      <c r="X122" s="47"/>
      <c r="Y122" s="47"/>
      <c r="Z122" s="47"/>
      <c r="AA122" s="47"/>
      <c r="AB122" s="47"/>
    </row>
    <row r="123" spans="1:28" ht="15.75" customHeight="1" x14ac:dyDescent="0.3">
      <c r="A123" s="47"/>
      <c r="B123" s="47"/>
      <c r="C123" s="47"/>
      <c r="D123" s="47"/>
      <c r="E123" s="47"/>
      <c r="F123" s="47"/>
      <c r="G123" s="47"/>
      <c r="H123" s="47"/>
      <c r="I123" s="47"/>
      <c r="J123" s="47"/>
      <c r="K123" s="47"/>
      <c r="L123" s="47"/>
      <c r="M123" s="47"/>
      <c r="N123" s="58"/>
      <c r="O123" s="47"/>
      <c r="P123" s="47"/>
      <c r="Q123" s="47"/>
      <c r="R123" s="47"/>
      <c r="S123" s="47"/>
      <c r="T123" s="47"/>
      <c r="U123" s="47"/>
      <c r="V123" s="47"/>
      <c r="W123" s="47"/>
      <c r="X123" s="47"/>
      <c r="Y123" s="47"/>
      <c r="Z123" s="47"/>
      <c r="AA123" s="47"/>
      <c r="AB123" s="47"/>
    </row>
    <row r="124" spans="1:28" ht="15.75" customHeight="1" x14ac:dyDescent="0.3">
      <c r="A124" s="47"/>
      <c r="B124" s="47"/>
      <c r="C124" s="47"/>
      <c r="D124" s="47"/>
      <c r="E124" s="47"/>
      <c r="F124" s="47"/>
      <c r="G124" s="47"/>
      <c r="H124" s="47"/>
      <c r="I124" s="47"/>
      <c r="J124" s="47"/>
      <c r="K124" s="47"/>
      <c r="L124" s="47"/>
      <c r="M124" s="47"/>
      <c r="N124" s="58"/>
      <c r="O124" s="47"/>
      <c r="P124" s="47"/>
      <c r="Q124" s="47"/>
      <c r="R124" s="47"/>
      <c r="S124" s="47"/>
      <c r="T124" s="47"/>
      <c r="U124" s="47"/>
      <c r="V124" s="47"/>
      <c r="W124" s="47"/>
      <c r="X124" s="47"/>
      <c r="Y124" s="47"/>
      <c r="Z124" s="47"/>
      <c r="AA124" s="47"/>
      <c r="AB124" s="47"/>
    </row>
    <row r="125" spans="1:28" ht="15.75" customHeight="1" x14ac:dyDescent="0.3">
      <c r="A125" s="47"/>
      <c r="B125" s="47"/>
      <c r="C125" s="47"/>
      <c r="D125" s="47"/>
      <c r="E125" s="47"/>
      <c r="F125" s="47"/>
      <c r="G125" s="47"/>
      <c r="H125" s="47"/>
      <c r="I125" s="47"/>
      <c r="J125" s="47"/>
      <c r="K125" s="47"/>
      <c r="L125" s="47"/>
      <c r="M125" s="47"/>
      <c r="N125" s="58"/>
      <c r="O125" s="47"/>
      <c r="P125" s="47"/>
      <c r="Q125" s="47"/>
      <c r="R125" s="47"/>
      <c r="S125" s="47"/>
      <c r="T125" s="47"/>
      <c r="U125" s="47"/>
      <c r="V125" s="47"/>
      <c r="W125" s="47"/>
      <c r="X125" s="47"/>
      <c r="Y125" s="47"/>
      <c r="Z125" s="47"/>
      <c r="AA125" s="47"/>
      <c r="AB125" s="47"/>
    </row>
    <row r="126" spans="1:28" ht="15.75" customHeight="1" x14ac:dyDescent="0.3">
      <c r="A126" s="47"/>
      <c r="B126" s="47"/>
      <c r="C126" s="47"/>
      <c r="D126" s="47"/>
      <c r="E126" s="47"/>
      <c r="F126" s="47"/>
      <c r="G126" s="47"/>
      <c r="H126" s="47"/>
      <c r="I126" s="47"/>
      <c r="J126" s="47"/>
      <c r="K126" s="47"/>
      <c r="L126" s="47"/>
      <c r="M126" s="47"/>
      <c r="N126" s="58"/>
      <c r="O126" s="47"/>
      <c r="P126" s="47"/>
      <c r="Q126" s="47"/>
      <c r="R126" s="47"/>
      <c r="S126" s="47"/>
      <c r="T126" s="47"/>
      <c r="U126" s="47"/>
      <c r="V126" s="47"/>
      <c r="W126" s="47"/>
      <c r="X126" s="47"/>
      <c r="Y126" s="47"/>
      <c r="Z126" s="47"/>
      <c r="AA126" s="47"/>
      <c r="AB126" s="47"/>
    </row>
    <row r="127" spans="1:28" ht="15.75" customHeight="1" x14ac:dyDescent="0.3">
      <c r="A127" s="47"/>
      <c r="B127" s="47"/>
      <c r="C127" s="47"/>
      <c r="D127" s="47"/>
      <c r="E127" s="47"/>
      <c r="F127" s="47"/>
      <c r="G127" s="47"/>
      <c r="H127" s="47"/>
      <c r="I127" s="47"/>
      <c r="J127" s="47"/>
      <c r="K127" s="47"/>
      <c r="L127" s="47"/>
      <c r="M127" s="47"/>
      <c r="N127" s="58"/>
      <c r="O127" s="47"/>
      <c r="P127" s="47"/>
      <c r="Q127" s="47"/>
      <c r="R127" s="47"/>
      <c r="S127" s="47"/>
      <c r="T127" s="47"/>
      <c r="U127" s="47"/>
      <c r="V127" s="47"/>
      <c r="W127" s="47"/>
      <c r="X127" s="47"/>
      <c r="Y127" s="47"/>
      <c r="Z127" s="47"/>
      <c r="AA127" s="47"/>
      <c r="AB127" s="47"/>
    </row>
    <row r="128" spans="1:28" ht="15.75" customHeight="1" x14ac:dyDescent="0.3">
      <c r="A128" s="47"/>
      <c r="B128" s="47"/>
      <c r="C128" s="47"/>
      <c r="D128" s="47"/>
      <c r="E128" s="47"/>
      <c r="F128" s="47"/>
      <c r="G128" s="47"/>
      <c r="H128" s="47"/>
      <c r="I128" s="47"/>
      <c r="J128" s="47"/>
      <c r="K128" s="47"/>
      <c r="L128" s="47"/>
      <c r="M128" s="47"/>
      <c r="N128" s="58"/>
      <c r="O128" s="47"/>
      <c r="P128" s="47"/>
      <c r="Q128" s="47"/>
      <c r="R128" s="47"/>
      <c r="S128" s="47"/>
      <c r="T128" s="47"/>
      <c r="U128" s="47"/>
      <c r="V128" s="47"/>
      <c r="W128" s="47"/>
      <c r="X128" s="47"/>
      <c r="Y128" s="47"/>
      <c r="Z128" s="47"/>
      <c r="AA128" s="47"/>
      <c r="AB128" s="47"/>
    </row>
    <row r="129" spans="1:28" ht="15.75" customHeight="1" x14ac:dyDescent="0.3">
      <c r="A129" s="47"/>
      <c r="B129" s="47"/>
      <c r="C129" s="47"/>
      <c r="D129" s="47"/>
      <c r="E129" s="47"/>
      <c r="F129" s="47"/>
      <c r="G129" s="47"/>
      <c r="H129" s="47"/>
      <c r="I129" s="47"/>
      <c r="J129" s="47"/>
      <c r="K129" s="47"/>
      <c r="L129" s="47"/>
      <c r="M129" s="47"/>
      <c r="N129" s="58"/>
      <c r="O129" s="47"/>
      <c r="P129" s="47"/>
      <c r="Q129" s="47"/>
      <c r="R129" s="47"/>
      <c r="S129" s="47"/>
      <c r="T129" s="47"/>
      <c r="U129" s="47"/>
      <c r="V129" s="47"/>
      <c r="W129" s="47"/>
      <c r="X129" s="47"/>
      <c r="Y129" s="47"/>
      <c r="Z129" s="47"/>
      <c r="AA129" s="47"/>
      <c r="AB129" s="47"/>
    </row>
    <row r="130" spans="1:28" ht="15.75" customHeight="1" x14ac:dyDescent="0.3">
      <c r="A130" s="47"/>
      <c r="B130" s="47"/>
      <c r="C130" s="47"/>
      <c r="D130" s="47"/>
      <c r="E130" s="47"/>
      <c r="F130" s="47"/>
      <c r="G130" s="47"/>
      <c r="H130" s="47"/>
      <c r="I130" s="47"/>
      <c r="J130" s="47"/>
      <c r="K130" s="47"/>
      <c r="L130" s="47"/>
      <c r="M130" s="47"/>
      <c r="N130" s="58"/>
      <c r="O130" s="47"/>
      <c r="P130" s="47"/>
      <c r="Q130" s="47"/>
      <c r="R130" s="47"/>
      <c r="S130" s="47"/>
      <c r="T130" s="47"/>
      <c r="U130" s="47"/>
      <c r="V130" s="47"/>
      <c r="W130" s="47"/>
      <c r="X130" s="47"/>
      <c r="Y130" s="47"/>
      <c r="Z130" s="47"/>
      <c r="AA130" s="47"/>
      <c r="AB130" s="47"/>
    </row>
    <row r="131" spans="1:28" ht="15.75" customHeight="1" x14ac:dyDescent="0.3">
      <c r="A131" s="47"/>
      <c r="B131" s="47"/>
      <c r="C131" s="47"/>
      <c r="D131" s="47"/>
      <c r="E131" s="47"/>
      <c r="F131" s="47"/>
      <c r="G131" s="47"/>
      <c r="H131" s="47"/>
      <c r="I131" s="47"/>
      <c r="J131" s="47"/>
      <c r="K131" s="47"/>
      <c r="L131" s="47"/>
      <c r="M131" s="47"/>
      <c r="N131" s="58"/>
      <c r="O131" s="47"/>
      <c r="P131" s="47"/>
      <c r="Q131" s="47"/>
      <c r="R131" s="47"/>
      <c r="S131" s="47"/>
      <c r="T131" s="47"/>
      <c r="U131" s="47"/>
      <c r="V131" s="47"/>
      <c r="W131" s="47"/>
      <c r="X131" s="47"/>
      <c r="Y131" s="47"/>
      <c r="Z131" s="47"/>
      <c r="AA131" s="47"/>
      <c r="AB131" s="47"/>
    </row>
    <row r="132" spans="1:28" ht="15.75" customHeight="1" x14ac:dyDescent="0.3">
      <c r="A132" s="47"/>
      <c r="B132" s="47"/>
      <c r="C132" s="47"/>
      <c r="D132" s="47"/>
      <c r="E132" s="47"/>
      <c r="F132" s="47"/>
      <c r="G132" s="47"/>
      <c r="H132" s="47"/>
      <c r="I132" s="47"/>
      <c r="J132" s="47"/>
      <c r="K132" s="47"/>
      <c r="L132" s="47"/>
      <c r="M132" s="47"/>
      <c r="N132" s="58"/>
      <c r="O132" s="47"/>
      <c r="P132" s="47"/>
      <c r="Q132" s="47"/>
      <c r="R132" s="47"/>
      <c r="S132" s="47"/>
      <c r="T132" s="47"/>
      <c r="U132" s="47"/>
      <c r="V132" s="47"/>
      <c r="W132" s="47"/>
      <c r="X132" s="47"/>
      <c r="Y132" s="47"/>
      <c r="Z132" s="47"/>
      <c r="AA132" s="47"/>
      <c r="AB132" s="47"/>
    </row>
    <row r="133" spans="1:28" ht="15.75" customHeight="1" x14ac:dyDescent="0.3">
      <c r="A133" s="47"/>
      <c r="B133" s="47"/>
      <c r="C133" s="47"/>
      <c r="D133" s="47"/>
      <c r="E133" s="47"/>
      <c r="F133" s="47"/>
      <c r="G133" s="47"/>
      <c r="H133" s="47"/>
      <c r="I133" s="47"/>
      <c r="J133" s="47"/>
      <c r="K133" s="47"/>
      <c r="L133" s="47"/>
      <c r="M133" s="47"/>
      <c r="N133" s="58"/>
      <c r="O133" s="47"/>
      <c r="P133" s="47"/>
      <c r="Q133" s="47"/>
      <c r="R133" s="47"/>
      <c r="S133" s="47"/>
      <c r="T133" s="47"/>
      <c r="U133" s="47"/>
      <c r="V133" s="47"/>
      <c r="W133" s="47"/>
      <c r="X133" s="47"/>
      <c r="Y133" s="47"/>
      <c r="Z133" s="47"/>
      <c r="AA133" s="47"/>
      <c r="AB133" s="47"/>
    </row>
    <row r="134" spans="1:28" ht="15.75" customHeight="1" x14ac:dyDescent="0.3">
      <c r="A134" s="47"/>
      <c r="B134" s="47"/>
      <c r="C134" s="47"/>
      <c r="D134" s="47"/>
      <c r="E134" s="47"/>
      <c r="F134" s="47"/>
      <c r="G134" s="47"/>
      <c r="H134" s="47"/>
      <c r="I134" s="47"/>
      <c r="J134" s="47"/>
      <c r="K134" s="47"/>
      <c r="L134" s="47"/>
      <c r="M134" s="47"/>
      <c r="N134" s="58"/>
      <c r="O134" s="47"/>
      <c r="P134" s="47"/>
      <c r="Q134" s="47"/>
      <c r="R134" s="47"/>
      <c r="S134" s="47"/>
      <c r="T134" s="47"/>
      <c r="U134" s="47"/>
      <c r="V134" s="47"/>
      <c r="W134" s="47"/>
      <c r="X134" s="47"/>
      <c r="Y134" s="47"/>
      <c r="Z134" s="47"/>
      <c r="AA134" s="47"/>
      <c r="AB134" s="47"/>
    </row>
    <row r="135" spans="1:28" ht="15.75" customHeight="1" x14ac:dyDescent="0.3">
      <c r="A135" s="47"/>
      <c r="B135" s="47"/>
      <c r="C135" s="47"/>
      <c r="D135" s="47"/>
      <c r="E135" s="47"/>
      <c r="F135" s="47"/>
      <c r="G135" s="47"/>
      <c r="H135" s="47"/>
      <c r="I135" s="47"/>
      <c r="J135" s="47"/>
      <c r="K135" s="47"/>
      <c r="L135" s="47"/>
      <c r="M135" s="47"/>
      <c r="N135" s="58"/>
      <c r="O135" s="47"/>
      <c r="P135" s="47"/>
      <c r="Q135" s="47"/>
      <c r="R135" s="47"/>
      <c r="S135" s="47"/>
      <c r="T135" s="47"/>
      <c r="U135" s="47"/>
      <c r="V135" s="47"/>
      <c r="W135" s="47"/>
      <c r="X135" s="47"/>
      <c r="Y135" s="47"/>
      <c r="Z135" s="47"/>
      <c r="AA135" s="47"/>
      <c r="AB135" s="47"/>
    </row>
    <row r="136" spans="1:28" ht="15.75" customHeight="1" x14ac:dyDescent="0.3">
      <c r="A136" s="47"/>
      <c r="B136" s="47"/>
      <c r="C136" s="47"/>
      <c r="D136" s="47"/>
      <c r="E136" s="47"/>
      <c r="F136" s="47"/>
      <c r="G136" s="47"/>
      <c r="H136" s="47"/>
      <c r="I136" s="47"/>
      <c r="J136" s="47"/>
      <c r="K136" s="47"/>
      <c r="L136" s="47"/>
      <c r="M136" s="47"/>
      <c r="N136" s="58"/>
      <c r="O136" s="47"/>
      <c r="P136" s="47"/>
      <c r="Q136" s="47"/>
      <c r="R136" s="47"/>
      <c r="S136" s="47"/>
      <c r="T136" s="47"/>
      <c r="U136" s="47"/>
      <c r="V136" s="47"/>
      <c r="W136" s="47"/>
      <c r="X136" s="47"/>
      <c r="Y136" s="47"/>
      <c r="Z136" s="47"/>
      <c r="AA136" s="47"/>
      <c r="AB136" s="47"/>
    </row>
    <row r="137" spans="1:28" ht="15.75" customHeight="1" x14ac:dyDescent="0.3">
      <c r="A137" s="47"/>
      <c r="B137" s="47"/>
      <c r="C137" s="47"/>
      <c r="D137" s="47"/>
      <c r="E137" s="47"/>
      <c r="F137" s="47"/>
      <c r="G137" s="47"/>
      <c r="H137" s="47"/>
      <c r="I137" s="47"/>
      <c r="J137" s="47"/>
      <c r="K137" s="47"/>
      <c r="L137" s="47"/>
      <c r="M137" s="47"/>
      <c r="N137" s="58"/>
      <c r="O137" s="47"/>
      <c r="P137" s="47"/>
      <c r="Q137" s="47"/>
      <c r="R137" s="47"/>
      <c r="S137" s="47"/>
      <c r="T137" s="47"/>
      <c r="U137" s="47"/>
      <c r="V137" s="47"/>
      <c r="W137" s="47"/>
      <c r="X137" s="47"/>
      <c r="Y137" s="47"/>
      <c r="Z137" s="47"/>
      <c r="AA137" s="47"/>
      <c r="AB137" s="47"/>
    </row>
    <row r="138" spans="1:28" ht="15.75" customHeight="1" x14ac:dyDescent="0.3">
      <c r="A138" s="47"/>
      <c r="B138" s="47"/>
      <c r="C138" s="47"/>
      <c r="D138" s="47"/>
      <c r="E138" s="47"/>
      <c r="F138" s="47"/>
      <c r="G138" s="47"/>
      <c r="H138" s="47"/>
      <c r="I138" s="47"/>
      <c r="J138" s="47"/>
      <c r="K138" s="47"/>
      <c r="L138" s="47"/>
      <c r="M138" s="47"/>
      <c r="N138" s="58"/>
      <c r="O138" s="47"/>
      <c r="P138" s="47"/>
      <c r="Q138" s="47"/>
      <c r="R138" s="47"/>
      <c r="S138" s="47"/>
      <c r="T138" s="47"/>
      <c r="U138" s="47"/>
      <c r="V138" s="47"/>
      <c r="W138" s="47"/>
      <c r="X138" s="47"/>
      <c r="Y138" s="47"/>
      <c r="Z138" s="47"/>
      <c r="AA138" s="47"/>
      <c r="AB138" s="47"/>
    </row>
    <row r="139" spans="1:28" ht="15.75" customHeight="1" x14ac:dyDescent="0.3">
      <c r="A139" s="47"/>
      <c r="B139" s="47"/>
      <c r="C139" s="47"/>
      <c r="D139" s="47"/>
      <c r="E139" s="47"/>
      <c r="F139" s="47"/>
      <c r="G139" s="47"/>
      <c r="H139" s="47"/>
      <c r="I139" s="47"/>
      <c r="J139" s="47"/>
      <c r="K139" s="47"/>
      <c r="L139" s="47"/>
      <c r="M139" s="47"/>
      <c r="N139" s="58"/>
      <c r="O139" s="47"/>
      <c r="P139" s="47"/>
      <c r="Q139" s="47"/>
      <c r="R139" s="47"/>
      <c r="S139" s="47"/>
      <c r="T139" s="47"/>
      <c r="U139" s="47"/>
      <c r="V139" s="47"/>
      <c r="W139" s="47"/>
      <c r="X139" s="47"/>
      <c r="Y139" s="47"/>
      <c r="Z139" s="47"/>
      <c r="AA139" s="47"/>
      <c r="AB139" s="47"/>
    </row>
    <row r="140" spans="1:28" ht="15.75" customHeight="1" x14ac:dyDescent="0.3">
      <c r="A140" s="47"/>
      <c r="B140" s="47"/>
      <c r="C140" s="47"/>
      <c r="D140" s="47"/>
      <c r="E140" s="47"/>
      <c r="F140" s="47"/>
      <c r="G140" s="47"/>
      <c r="H140" s="47"/>
      <c r="I140" s="47"/>
      <c r="J140" s="47"/>
      <c r="K140" s="47"/>
      <c r="L140" s="47"/>
      <c r="M140" s="47"/>
      <c r="N140" s="58"/>
      <c r="O140" s="47"/>
      <c r="P140" s="47"/>
      <c r="Q140" s="47"/>
      <c r="R140" s="47"/>
      <c r="S140" s="47"/>
      <c r="T140" s="47"/>
      <c r="U140" s="47"/>
      <c r="V140" s="47"/>
      <c r="W140" s="47"/>
      <c r="X140" s="47"/>
      <c r="Y140" s="47"/>
      <c r="Z140" s="47"/>
      <c r="AA140" s="47"/>
      <c r="AB140" s="47"/>
    </row>
    <row r="141" spans="1:28" ht="15.75" customHeight="1" x14ac:dyDescent="0.3">
      <c r="A141" s="47"/>
      <c r="B141" s="47"/>
      <c r="C141" s="47"/>
      <c r="D141" s="47"/>
      <c r="E141" s="47"/>
      <c r="F141" s="47"/>
      <c r="G141" s="47"/>
      <c r="H141" s="47"/>
      <c r="I141" s="47"/>
      <c r="J141" s="47"/>
      <c r="K141" s="47"/>
      <c r="L141" s="47"/>
      <c r="M141" s="47"/>
      <c r="N141" s="58"/>
      <c r="O141" s="47"/>
      <c r="P141" s="47"/>
      <c r="Q141" s="47"/>
      <c r="R141" s="47"/>
      <c r="S141" s="47"/>
      <c r="T141" s="47"/>
      <c r="U141" s="47"/>
      <c r="V141" s="47"/>
      <c r="W141" s="47"/>
      <c r="X141" s="47"/>
      <c r="Y141" s="47"/>
      <c r="Z141" s="47"/>
      <c r="AA141" s="47"/>
      <c r="AB141" s="47"/>
    </row>
    <row r="142" spans="1:28" ht="15.75" customHeight="1" x14ac:dyDescent="0.3">
      <c r="A142" s="47"/>
      <c r="B142" s="47"/>
      <c r="C142" s="47"/>
      <c r="D142" s="47"/>
      <c r="E142" s="47"/>
      <c r="F142" s="47"/>
      <c r="G142" s="47"/>
      <c r="H142" s="47"/>
      <c r="I142" s="47"/>
      <c r="J142" s="47"/>
      <c r="K142" s="47"/>
      <c r="L142" s="47"/>
      <c r="M142" s="47"/>
      <c r="N142" s="58"/>
      <c r="O142" s="47"/>
      <c r="P142" s="47"/>
      <c r="Q142" s="47"/>
      <c r="R142" s="47"/>
      <c r="S142" s="47"/>
      <c r="T142" s="47"/>
      <c r="U142" s="47"/>
      <c r="V142" s="47"/>
      <c r="W142" s="47"/>
      <c r="X142" s="47"/>
      <c r="Y142" s="47"/>
      <c r="Z142" s="47"/>
      <c r="AA142" s="47"/>
      <c r="AB142" s="47"/>
    </row>
    <row r="143" spans="1:28" ht="15.75" customHeight="1" x14ac:dyDescent="0.3">
      <c r="A143" s="47"/>
      <c r="B143" s="47"/>
      <c r="C143" s="47"/>
      <c r="D143" s="47"/>
      <c r="E143" s="47"/>
      <c r="F143" s="47"/>
      <c r="G143" s="47"/>
      <c r="H143" s="47"/>
      <c r="I143" s="47"/>
      <c r="J143" s="47"/>
      <c r="K143" s="47"/>
      <c r="L143" s="47"/>
      <c r="M143" s="47"/>
      <c r="N143" s="58"/>
      <c r="O143" s="47"/>
      <c r="P143" s="47"/>
      <c r="Q143" s="47"/>
      <c r="R143" s="47"/>
      <c r="S143" s="47"/>
      <c r="T143" s="47"/>
      <c r="U143" s="47"/>
      <c r="V143" s="47"/>
      <c r="W143" s="47"/>
      <c r="X143" s="47"/>
      <c r="Y143" s="47"/>
      <c r="Z143" s="47"/>
      <c r="AA143" s="47"/>
      <c r="AB143" s="47"/>
    </row>
    <row r="144" spans="1:28" ht="15.75" customHeight="1" x14ac:dyDescent="0.3">
      <c r="A144" s="47"/>
      <c r="B144" s="47"/>
      <c r="C144" s="47"/>
      <c r="D144" s="47"/>
      <c r="E144" s="47"/>
      <c r="F144" s="47"/>
      <c r="G144" s="47"/>
      <c r="H144" s="47"/>
      <c r="I144" s="47"/>
      <c r="J144" s="47"/>
      <c r="K144" s="47"/>
      <c r="L144" s="47"/>
      <c r="M144" s="47"/>
      <c r="N144" s="58"/>
      <c r="O144" s="47"/>
      <c r="P144" s="47"/>
      <c r="Q144" s="47"/>
      <c r="R144" s="47"/>
      <c r="S144" s="47"/>
      <c r="T144" s="47"/>
      <c r="U144" s="47"/>
      <c r="V144" s="47"/>
      <c r="W144" s="47"/>
      <c r="X144" s="47"/>
      <c r="Y144" s="47"/>
      <c r="Z144" s="47"/>
      <c r="AA144" s="47"/>
      <c r="AB144" s="47"/>
    </row>
    <row r="145" spans="1:28" ht="15.75" customHeight="1" x14ac:dyDescent="0.3">
      <c r="A145" s="47"/>
      <c r="B145" s="47"/>
      <c r="C145" s="47"/>
      <c r="D145" s="47"/>
      <c r="E145" s="47"/>
      <c r="F145" s="47"/>
      <c r="G145" s="47"/>
      <c r="H145" s="47"/>
      <c r="I145" s="47"/>
      <c r="J145" s="47"/>
      <c r="K145" s="47"/>
      <c r="L145" s="47"/>
      <c r="M145" s="47"/>
      <c r="N145" s="58"/>
      <c r="O145" s="47"/>
      <c r="P145" s="47"/>
      <c r="Q145" s="47"/>
      <c r="R145" s="47"/>
      <c r="S145" s="47"/>
      <c r="T145" s="47"/>
      <c r="U145" s="47"/>
      <c r="V145" s="47"/>
      <c r="W145" s="47"/>
      <c r="X145" s="47"/>
      <c r="Y145" s="47"/>
      <c r="Z145" s="47"/>
      <c r="AA145" s="47"/>
      <c r="AB145" s="47"/>
    </row>
    <row r="146" spans="1:28" ht="15.75" customHeight="1" x14ac:dyDescent="0.3">
      <c r="A146" s="47"/>
      <c r="B146" s="47"/>
      <c r="C146" s="47"/>
      <c r="D146" s="47"/>
      <c r="E146" s="47"/>
      <c r="F146" s="47"/>
      <c r="G146" s="47"/>
      <c r="H146" s="47"/>
      <c r="I146" s="47"/>
      <c r="J146" s="47"/>
      <c r="K146" s="47"/>
      <c r="L146" s="47"/>
      <c r="M146" s="47"/>
      <c r="N146" s="58"/>
      <c r="O146" s="47"/>
      <c r="P146" s="47"/>
      <c r="Q146" s="47"/>
      <c r="R146" s="47"/>
      <c r="S146" s="47"/>
      <c r="T146" s="47"/>
      <c r="U146" s="47"/>
      <c r="V146" s="47"/>
      <c r="W146" s="47"/>
      <c r="X146" s="47"/>
      <c r="Y146" s="47"/>
      <c r="Z146" s="47"/>
      <c r="AA146" s="47"/>
      <c r="AB146" s="47"/>
    </row>
    <row r="147" spans="1:28" ht="15.75" customHeight="1" x14ac:dyDescent="0.3">
      <c r="A147" s="47"/>
      <c r="B147" s="47"/>
      <c r="C147" s="47"/>
      <c r="D147" s="47"/>
      <c r="E147" s="47"/>
      <c r="F147" s="47"/>
      <c r="G147" s="47"/>
      <c r="H147" s="47"/>
      <c r="I147" s="47"/>
      <c r="J147" s="47"/>
      <c r="K147" s="47"/>
      <c r="L147" s="47"/>
      <c r="M147" s="47"/>
      <c r="N147" s="58"/>
      <c r="O147" s="47"/>
      <c r="P147" s="47"/>
      <c r="Q147" s="47"/>
      <c r="R147" s="47"/>
      <c r="S147" s="47"/>
      <c r="T147" s="47"/>
      <c r="U147" s="47"/>
      <c r="V147" s="47"/>
      <c r="W147" s="47"/>
      <c r="X147" s="47"/>
      <c r="Y147" s="47"/>
      <c r="Z147" s="47"/>
      <c r="AA147" s="47"/>
      <c r="AB147" s="47"/>
    </row>
    <row r="148" spans="1:28" ht="15.75" customHeight="1" x14ac:dyDescent="0.3">
      <c r="A148" s="47"/>
      <c r="B148" s="47"/>
      <c r="C148" s="47"/>
      <c r="D148" s="47"/>
      <c r="E148" s="47"/>
      <c r="F148" s="47"/>
      <c r="G148" s="47"/>
      <c r="H148" s="47"/>
      <c r="I148" s="47"/>
      <c r="J148" s="47"/>
      <c r="K148" s="47"/>
      <c r="L148" s="47"/>
      <c r="M148" s="47"/>
      <c r="N148" s="58"/>
      <c r="O148" s="47"/>
      <c r="P148" s="47"/>
      <c r="Q148" s="47"/>
      <c r="R148" s="47"/>
      <c r="S148" s="47"/>
      <c r="T148" s="47"/>
      <c r="U148" s="47"/>
      <c r="V148" s="47"/>
      <c r="W148" s="47"/>
      <c r="X148" s="47"/>
      <c r="Y148" s="47"/>
      <c r="Z148" s="47"/>
      <c r="AA148" s="47"/>
      <c r="AB148" s="47"/>
    </row>
    <row r="149" spans="1:28" ht="15.75" customHeight="1" x14ac:dyDescent="0.3">
      <c r="A149" s="47"/>
      <c r="B149" s="47"/>
      <c r="C149" s="47"/>
      <c r="D149" s="47"/>
      <c r="E149" s="47"/>
      <c r="F149" s="47"/>
      <c r="G149" s="47"/>
      <c r="H149" s="47"/>
      <c r="I149" s="47"/>
      <c r="J149" s="47"/>
      <c r="K149" s="47"/>
      <c r="L149" s="47"/>
      <c r="M149" s="47"/>
      <c r="N149" s="58"/>
      <c r="O149" s="47"/>
      <c r="P149" s="47"/>
      <c r="Q149" s="47"/>
      <c r="R149" s="47"/>
      <c r="S149" s="47"/>
      <c r="T149" s="47"/>
      <c r="U149" s="47"/>
      <c r="V149" s="47"/>
      <c r="W149" s="47"/>
      <c r="X149" s="47"/>
      <c r="Y149" s="47"/>
      <c r="Z149" s="47"/>
      <c r="AA149" s="47"/>
      <c r="AB149" s="47"/>
    </row>
    <row r="150" spans="1:28" ht="15.75" customHeight="1" x14ac:dyDescent="0.3">
      <c r="A150" s="47"/>
      <c r="B150" s="47"/>
      <c r="C150" s="47"/>
      <c r="D150" s="47"/>
      <c r="E150" s="47"/>
      <c r="F150" s="47"/>
      <c r="G150" s="47"/>
      <c r="H150" s="47"/>
      <c r="I150" s="47"/>
      <c r="J150" s="47"/>
      <c r="K150" s="47"/>
      <c r="L150" s="47"/>
      <c r="M150" s="47"/>
      <c r="N150" s="58"/>
      <c r="O150" s="47"/>
      <c r="P150" s="47"/>
      <c r="Q150" s="47"/>
      <c r="R150" s="47"/>
      <c r="S150" s="47"/>
      <c r="T150" s="47"/>
      <c r="U150" s="47"/>
      <c r="V150" s="47"/>
      <c r="W150" s="47"/>
      <c r="X150" s="47"/>
      <c r="Y150" s="47"/>
      <c r="Z150" s="47"/>
      <c r="AA150" s="47"/>
      <c r="AB150" s="47"/>
    </row>
    <row r="151" spans="1:28" ht="15.75" customHeight="1" x14ac:dyDescent="0.3">
      <c r="A151" s="47"/>
      <c r="B151" s="47"/>
      <c r="C151" s="47"/>
      <c r="D151" s="47"/>
      <c r="E151" s="47"/>
      <c r="F151" s="47"/>
      <c r="G151" s="47"/>
      <c r="H151" s="47"/>
      <c r="I151" s="47"/>
      <c r="J151" s="47"/>
      <c r="K151" s="47"/>
      <c r="L151" s="47"/>
      <c r="M151" s="47"/>
      <c r="N151" s="58"/>
      <c r="O151" s="47"/>
      <c r="P151" s="47"/>
      <c r="Q151" s="47"/>
      <c r="R151" s="47"/>
      <c r="S151" s="47"/>
      <c r="T151" s="47"/>
      <c r="U151" s="47"/>
      <c r="V151" s="47"/>
      <c r="W151" s="47"/>
      <c r="X151" s="47"/>
      <c r="Y151" s="47"/>
      <c r="Z151" s="47"/>
      <c r="AA151" s="47"/>
      <c r="AB151" s="47"/>
    </row>
    <row r="152" spans="1:28" ht="15.75" customHeight="1" x14ac:dyDescent="0.3">
      <c r="A152" s="47"/>
      <c r="B152" s="47"/>
      <c r="C152" s="47"/>
      <c r="D152" s="47"/>
      <c r="E152" s="47"/>
      <c r="F152" s="47"/>
      <c r="G152" s="47"/>
      <c r="H152" s="47"/>
      <c r="I152" s="47"/>
      <c r="J152" s="47"/>
      <c r="K152" s="47"/>
      <c r="L152" s="47"/>
      <c r="M152" s="47"/>
      <c r="N152" s="58"/>
      <c r="O152" s="47"/>
      <c r="P152" s="47"/>
      <c r="Q152" s="47"/>
      <c r="R152" s="47"/>
      <c r="S152" s="47"/>
      <c r="T152" s="47"/>
      <c r="U152" s="47"/>
      <c r="V152" s="47"/>
      <c r="W152" s="47"/>
      <c r="X152" s="47"/>
      <c r="Y152" s="47"/>
      <c r="Z152" s="47"/>
      <c r="AA152" s="47"/>
      <c r="AB152" s="47"/>
    </row>
    <row r="153" spans="1:28" ht="15.75" customHeight="1" x14ac:dyDescent="0.3">
      <c r="A153" s="47"/>
      <c r="B153" s="47"/>
      <c r="C153" s="47"/>
      <c r="D153" s="47"/>
      <c r="E153" s="47"/>
      <c r="F153" s="47"/>
      <c r="G153" s="47"/>
      <c r="H153" s="47"/>
      <c r="I153" s="47"/>
      <c r="J153" s="47"/>
      <c r="K153" s="47"/>
      <c r="L153" s="47"/>
      <c r="M153" s="47"/>
      <c r="N153" s="58"/>
      <c r="O153" s="47"/>
      <c r="P153" s="47"/>
      <c r="Q153" s="47"/>
      <c r="R153" s="47"/>
      <c r="S153" s="47"/>
      <c r="T153" s="47"/>
      <c r="U153" s="47"/>
      <c r="V153" s="47"/>
      <c r="W153" s="47"/>
      <c r="X153" s="47"/>
      <c r="Y153" s="47"/>
      <c r="Z153" s="47"/>
      <c r="AA153" s="47"/>
      <c r="AB153" s="47"/>
    </row>
    <row r="154" spans="1:28" ht="15.75" customHeight="1" x14ac:dyDescent="0.3">
      <c r="A154" s="47"/>
      <c r="B154" s="47"/>
      <c r="C154" s="47"/>
      <c r="D154" s="47"/>
      <c r="E154" s="47"/>
      <c r="F154" s="47"/>
      <c r="G154" s="47"/>
      <c r="H154" s="47"/>
      <c r="I154" s="47"/>
      <c r="J154" s="47"/>
      <c r="K154" s="47"/>
      <c r="L154" s="47"/>
      <c r="M154" s="47"/>
      <c r="N154" s="58"/>
      <c r="O154" s="47"/>
      <c r="P154" s="47"/>
      <c r="Q154" s="47"/>
      <c r="R154" s="47"/>
      <c r="S154" s="47"/>
      <c r="T154" s="47"/>
      <c r="U154" s="47"/>
      <c r="V154" s="47"/>
      <c r="W154" s="47"/>
      <c r="X154" s="47"/>
      <c r="Y154" s="47"/>
      <c r="Z154" s="47"/>
      <c r="AA154" s="47"/>
      <c r="AB154" s="47"/>
    </row>
    <row r="155" spans="1:28" ht="15.75" customHeight="1" x14ac:dyDescent="0.3">
      <c r="A155" s="47"/>
      <c r="B155" s="47"/>
      <c r="C155" s="47"/>
      <c r="D155" s="47"/>
      <c r="E155" s="47"/>
      <c r="F155" s="47"/>
      <c r="G155" s="47"/>
      <c r="H155" s="47"/>
      <c r="I155" s="47"/>
      <c r="J155" s="47"/>
      <c r="K155" s="47"/>
      <c r="L155" s="47"/>
      <c r="M155" s="47"/>
      <c r="N155" s="58"/>
      <c r="O155" s="47"/>
      <c r="P155" s="47"/>
      <c r="Q155" s="47"/>
      <c r="R155" s="47"/>
      <c r="S155" s="47"/>
      <c r="T155" s="47"/>
      <c r="U155" s="47"/>
      <c r="V155" s="47"/>
      <c r="W155" s="47"/>
      <c r="X155" s="47"/>
      <c r="Y155" s="47"/>
      <c r="Z155" s="47"/>
      <c r="AA155" s="47"/>
      <c r="AB155" s="47"/>
    </row>
    <row r="156" spans="1:28" ht="15.75" customHeight="1" x14ac:dyDescent="0.3">
      <c r="A156" s="47"/>
      <c r="B156" s="47"/>
      <c r="C156" s="47"/>
      <c r="D156" s="47"/>
      <c r="E156" s="47"/>
      <c r="F156" s="47"/>
      <c r="G156" s="47"/>
      <c r="H156" s="47"/>
      <c r="I156" s="47"/>
      <c r="J156" s="47"/>
      <c r="K156" s="47"/>
      <c r="L156" s="47"/>
      <c r="M156" s="47"/>
      <c r="N156" s="58"/>
      <c r="O156" s="47"/>
      <c r="P156" s="47"/>
      <c r="Q156" s="47"/>
      <c r="R156" s="47"/>
      <c r="S156" s="47"/>
      <c r="T156" s="47"/>
      <c r="U156" s="47"/>
      <c r="V156" s="47"/>
      <c r="W156" s="47"/>
      <c r="X156" s="47"/>
      <c r="Y156" s="47"/>
      <c r="Z156" s="47"/>
      <c r="AA156" s="47"/>
      <c r="AB156" s="47"/>
    </row>
    <row r="157" spans="1:28" ht="15.75" customHeight="1" x14ac:dyDescent="0.3">
      <c r="A157" s="47"/>
      <c r="B157" s="47"/>
      <c r="C157" s="47"/>
      <c r="D157" s="47"/>
      <c r="E157" s="47"/>
      <c r="F157" s="47"/>
      <c r="G157" s="47"/>
      <c r="H157" s="47"/>
      <c r="I157" s="47"/>
      <c r="J157" s="47"/>
      <c r="K157" s="47"/>
      <c r="L157" s="47"/>
      <c r="M157" s="47"/>
      <c r="N157" s="58"/>
      <c r="O157" s="47"/>
      <c r="P157" s="47"/>
      <c r="Q157" s="47"/>
      <c r="R157" s="47"/>
      <c r="S157" s="47"/>
      <c r="T157" s="47"/>
      <c r="U157" s="47"/>
      <c r="V157" s="47"/>
      <c r="W157" s="47"/>
      <c r="X157" s="47"/>
      <c r="Y157" s="47"/>
      <c r="Z157" s="47"/>
      <c r="AA157" s="47"/>
      <c r="AB157" s="47"/>
    </row>
    <row r="158" spans="1:28" ht="15.75" customHeight="1" x14ac:dyDescent="0.3">
      <c r="A158" s="47"/>
      <c r="B158" s="47"/>
      <c r="C158" s="47"/>
      <c r="D158" s="47"/>
      <c r="E158" s="47"/>
      <c r="F158" s="47"/>
      <c r="G158" s="47"/>
      <c r="H158" s="47"/>
      <c r="I158" s="47"/>
      <c r="J158" s="47"/>
      <c r="K158" s="47"/>
      <c r="L158" s="47"/>
      <c r="M158" s="47"/>
      <c r="N158" s="58"/>
      <c r="O158" s="47"/>
      <c r="P158" s="47"/>
      <c r="Q158" s="47"/>
      <c r="R158" s="47"/>
      <c r="S158" s="47"/>
      <c r="T158" s="47"/>
      <c r="U158" s="47"/>
      <c r="V158" s="47"/>
      <c r="W158" s="47"/>
      <c r="X158" s="47"/>
      <c r="Y158" s="47"/>
      <c r="Z158" s="47"/>
      <c r="AA158" s="47"/>
      <c r="AB158" s="47"/>
    </row>
    <row r="159" spans="1:28" ht="15.75" customHeight="1" x14ac:dyDescent="0.3">
      <c r="A159" s="47"/>
      <c r="B159" s="47"/>
      <c r="C159" s="47"/>
      <c r="D159" s="47"/>
      <c r="E159" s="47"/>
      <c r="F159" s="47"/>
      <c r="G159" s="47"/>
      <c r="H159" s="47"/>
      <c r="I159" s="47"/>
      <c r="J159" s="47"/>
      <c r="K159" s="47"/>
      <c r="L159" s="47"/>
      <c r="M159" s="47"/>
      <c r="N159" s="58"/>
      <c r="O159" s="47"/>
      <c r="P159" s="47"/>
      <c r="Q159" s="47"/>
      <c r="R159" s="47"/>
      <c r="S159" s="47"/>
      <c r="T159" s="47"/>
      <c r="U159" s="47"/>
      <c r="V159" s="47"/>
      <c r="W159" s="47"/>
      <c r="X159" s="47"/>
      <c r="Y159" s="47"/>
      <c r="Z159" s="47"/>
      <c r="AA159" s="47"/>
      <c r="AB159" s="47"/>
    </row>
    <row r="160" spans="1:28" ht="15.75" customHeight="1" x14ac:dyDescent="0.3">
      <c r="A160" s="47"/>
      <c r="B160" s="47"/>
      <c r="C160" s="47"/>
      <c r="D160" s="47"/>
      <c r="E160" s="47"/>
      <c r="F160" s="47"/>
      <c r="G160" s="47"/>
      <c r="H160" s="47"/>
      <c r="I160" s="47"/>
      <c r="J160" s="47"/>
      <c r="K160" s="47"/>
      <c r="L160" s="47"/>
      <c r="M160" s="47"/>
      <c r="N160" s="58"/>
      <c r="O160" s="47"/>
      <c r="P160" s="47"/>
      <c r="Q160" s="47"/>
      <c r="R160" s="47"/>
      <c r="S160" s="47"/>
      <c r="T160" s="47"/>
      <c r="U160" s="47"/>
      <c r="V160" s="47"/>
      <c r="W160" s="47"/>
      <c r="X160" s="47"/>
      <c r="Y160" s="47"/>
      <c r="Z160" s="47"/>
      <c r="AA160" s="47"/>
      <c r="AB160" s="47"/>
    </row>
    <row r="161" spans="1:28" ht="15.75" customHeight="1" x14ac:dyDescent="0.3">
      <c r="A161" s="47"/>
      <c r="B161" s="47"/>
      <c r="C161" s="47"/>
      <c r="D161" s="47"/>
      <c r="E161" s="47"/>
      <c r="F161" s="47"/>
      <c r="G161" s="47"/>
      <c r="H161" s="47"/>
      <c r="I161" s="47"/>
      <c r="J161" s="47"/>
      <c r="K161" s="47"/>
      <c r="L161" s="47"/>
      <c r="M161" s="47"/>
      <c r="N161" s="58"/>
      <c r="O161" s="47"/>
      <c r="P161" s="47"/>
      <c r="Q161" s="47"/>
      <c r="R161" s="47"/>
      <c r="S161" s="47"/>
      <c r="T161" s="47"/>
      <c r="U161" s="47"/>
      <c r="V161" s="47"/>
      <c r="W161" s="47"/>
      <c r="X161" s="47"/>
      <c r="Y161" s="47"/>
      <c r="Z161" s="47"/>
      <c r="AA161" s="47"/>
      <c r="AB161" s="47"/>
    </row>
    <row r="162" spans="1:28" ht="15.75" customHeight="1" x14ac:dyDescent="0.3">
      <c r="A162" s="47"/>
      <c r="B162" s="47"/>
      <c r="C162" s="47"/>
      <c r="D162" s="47"/>
      <c r="E162" s="47"/>
      <c r="F162" s="47"/>
      <c r="G162" s="47"/>
      <c r="H162" s="47"/>
      <c r="I162" s="47"/>
      <c r="J162" s="47"/>
      <c r="K162" s="47"/>
      <c r="L162" s="47"/>
      <c r="M162" s="47"/>
      <c r="N162" s="58"/>
      <c r="O162" s="47"/>
      <c r="P162" s="47"/>
      <c r="Q162" s="47"/>
      <c r="R162" s="47"/>
      <c r="S162" s="47"/>
      <c r="T162" s="47"/>
      <c r="U162" s="47"/>
      <c r="V162" s="47"/>
      <c r="W162" s="47"/>
      <c r="X162" s="47"/>
      <c r="Y162" s="47"/>
      <c r="Z162" s="47"/>
      <c r="AA162" s="47"/>
      <c r="AB162" s="47"/>
    </row>
    <row r="163" spans="1:28" ht="15.75" customHeight="1" x14ac:dyDescent="0.3">
      <c r="A163" s="47"/>
      <c r="B163" s="47"/>
      <c r="C163" s="47"/>
      <c r="D163" s="47"/>
      <c r="E163" s="47"/>
      <c r="F163" s="47"/>
      <c r="G163" s="47"/>
      <c r="H163" s="47"/>
      <c r="I163" s="47"/>
      <c r="J163" s="47"/>
      <c r="K163" s="47"/>
      <c r="L163" s="47"/>
      <c r="M163" s="47"/>
      <c r="N163" s="58"/>
      <c r="O163" s="47"/>
      <c r="P163" s="47"/>
      <c r="Q163" s="47"/>
      <c r="R163" s="47"/>
      <c r="S163" s="47"/>
      <c r="T163" s="47"/>
      <c r="U163" s="47"/>
      <c r="V163" s="47"/>
      <c r="W163" s="47"/>
      <c r="X163" s="47"/>
      <c r="Y163" s="47"/>
      <c r="Z163" s="47"/>
      <c r="AA163" s="47"/>
      <c r="AB163" s="47"/>
    </row>
    <row r="164" spans="1:28" ht="15.75" customHeight="1" x14ac:dyDescent="0.3">
      <c r="A164" s="47"/>
      <c r="B164" s="47"/>
      <c r="C164" s="47"/>
      <c r="D164" s="47"/>
      <c r="E164" s="47"/>
      <c r="F164" s="47"/>
      <c r="G164" s="47"/>
      <c r="H164" s="47"/>
      <c r="I164" s="47"/>
      <c r="J164" s="47"/>
      <c r="K164" s="47"/>
      <c r="L164" s="47"/>
      <c r="M164" s="47"/>
      <c r="N164" s="58"/>
      <c r="O164" s="47"/>
      <c r="P164" s="47"/>
      <c r="Q164" s="47"/>
      <c r="R164" s="47"/>
      <c r="S164" s="47"/>
      <c r="T164" s="47"/>
      <c r="U164" s="47"/>
      <c r="V164" s="47"/>
      <c r="W164" s="47"/>
      <c r="X164" s="47"/>
      <c r="Y164" s="47"/>
      <c r="Z164" s="47"/>
      <c r="AA164" s="47"/>
      <c r="AB164" s="47"/>
    </row>
    <row r="165" spans="1:28" ht="15.75" customHeight="1" x14ac:dyDescent="0.3">
      <c r="A165" s="47"/>
      <c r="B165" s="47"/>
      <c r="C165" s="47"/>
      <c r="D165" s="47"/>
      <c r="E165" s="47"/>
      <c r="F165" s="47"/>
      <c r="G165" s="47"/>
      <c r="H165" s="47"/>
      <c r="I165" s="47"/>
      <c r="J165" s="47"/>
      <c r="K165" s="47"/>
      <c r="L165" s="47"/>
      <c r="M165" s="47"/>
      <c r="N165" s="58"/>
      <c r="O165" s="47"/>
      <c r="P165" s="47"/>
      <c r="Q165" s="47"/>
      <c r="R165" s="47"/>
      <c r="S165" s="47"/>
      <c r="T165" s="47"/>
      <c r="U165" s="47"/>
      <c r="V165" s="47"/>
      <c r="W165" s="47"/>
      <c r="X165" s="47"/>
      <c r="Y165" s="47"/>
      <c r="Z165" s="47"/>
      <c r="AA165" s="47"/>
      <c r="AB165" s="47"/>
    </row>
    <row r="166" spans="1:28" ht="15.75" customHeight="1" x14ac:dyDescent="0.3">
      <c r="A166" s="47"/>
      <c r="B166" s="47"/>
      <c r="C166" s="47"/>
      <c r="D166" s="47"/>
      <c r="E166" s="47"/>
      <c r="F166" s="47"/>
      <c r="G166" s="47"/>
      <c r="H166" s="47"/>
      <c r="I166" s="47"/>
      <c r="J166" s="47"/>
      <c r="K166" s="47"/>
      <c r="L166" s="47"/>
      <c r="M166" s="47"/>
      <c r="N166" s="58"/>
      <c r="O166" s="47"/>
      <c r="P166" s="47"/>
      <c r="Q166" s="47"/>
      <c r="R166" s="47"/>
      <c r="S166" s="47"/>
      <c r="T166" s="47"/>
      <c r="U166" s="47"/>
      <c r="V166" s="47"/>
      <c r="W166" s="47"/>
      <c r="X166" s="47"/>
      <c r="Y166" s="47"/>
      <c r="Z166" s="47"/>
      <c r="AA166" s="47"/>
      <c r="AB166" s="47"/>
    </row>
    <row r="167" spans="1:28" ht="15.75" customHeight="1" x14ac:dyDescent="0.3">
      <c r="A167" s="47"/>
      <c r="B167" s="47"/>
      <c r="C167" s="47"/>
      <c r="D167" s="47"/>
      <c r="E167" s="47"/>
      <c r="F167" s="47"/>
      <c r="G167" s="47"/>
      <c r="H167" s="47"/>
      <c r="I167" s="47"/>
      <c r="J167" s="47"/>
      <c r="K167" s="47"/>
      <c r="L167" s="47"/>
      <c r="M167" s="47"/>
      <c r="N167" s="58"/>
      <c r="O167" s="47"/>
      <c r="P167" s="47"/>
      <c r="Q167" s="47"/>
      <c r="R167" s="47"/>
      <c r="S167" s="47"/>
      <c r="T167" s="47"/>
      <c r="U167" s="47"/>
      <c r="V167" s="47"/>
      <c r="W167" s="47"/>
      <c r="X167" s="47"/>
      <c r="Y167" s="47"/>
      <c r="Z167" s="47"/>
      <c r="AA167" s="47"/>
      <c r="AB167" s="47"/>
    </row>
    <row r="168" spans="1:28" ht="15.75" customHeight="1" x14ac:dyDescent="0.3">
      <c r="A168" s="47"/>
      <c r="B168" s="47"/>
      <c r="C168" s="47"/>
      <c r="D168" s="47"/>
      <c r="E168" s="47"/>
      <c r="F168" s="47"/>
      <c r="G168" s="47"/>
      <c r="H168" s="47"/>
      <c r="I168" s="47"/>
      <c r="J168" s="47"/>
      <c r="K168" s="47"/>
      <c r="L168" s="47"/>
      <c r="M168" s="47"/>
      <c r="N168" s="58"/>
      <c r="O168" s="47"/>
      <c r="P168" s="47"/>
      <c r="Q168" s="47"/>
      <c r="R168" s="47"/>
      <c r="S168" s="47"/>
      <c r="T168" s="47"/>
      <c r="U168" s="47"/>
      <c r="V168" s="47"/>
      <c r="W168" s="47"/>
      <c r="X168" s="47"/>
      <c r="Y168" s="47"/>
      <c r="Z168" s="47"/>
      <c r="AA168" s="47"/>
      <c r="AB168" s="47"/>
    </row>
    <row r="169" spans="1:28" ht="15.75" customHeight="1" x14ac:dyDescent="0.3">
      <c r="A169" s="47"/>
      <c r="B169" s="47"/>
      <c r="C169" s="47"/>
      <c r="D169" s="47"/>
      <c r="E169" s="47"/>
      <c r="F169" s="47"/>
      <c r="G169" s="47"/>
      <c r="H169" s="47"/>
      <c r="I169" s="47"/>
      <c r="J169" s="47"/>
      <c r="K169" s="47"/>
      <c r="L169" s="47"/>
      <c r="M169" s="47"/>
      <c r="N169" s="58"/>
      <c r="O169" s="47"/>
      <c r="P169" s="47"/>
      <c r="Q169" s="47"/>
      <c r="R169" s="47"/>
      <c r="S169" s="47"/>
      <c r="T169" s="47"/>
      <c r="U169" s="47"/>
      <c r="V169" s="47"/>
      <c r="W169" s="47"/>
      <c r="X169" s="47"/>
      <c r="Y169" s="47"/>
      <c r="Z169" s="47"/>
      <c r="AA169" s="47"/>
      <c r="AB169" s="47"/>
    </row>
    <row r="170" spans="1:28" ht="15.75" customHeight="1" x14ac:dyDescent="0.3">
      <c r="A170" s="47"/>
      <c r="B170" s="47"/>
      <c r="C170" s="47"/>
      <c r="D170" s="47"/>
      <c r="E170" s="47"/>
      <c r="F170" s="47"/>
      <c r="G170" s="47"/>
      <c r="H170" s="47"/>
      <c r="I170" s="47"/>
      <c r="J170" s="47"/>
      <c r="K170" s="47"/>
      <c r="L170" s="47"/>
      <c r="M170" s="47"/>
      <c r="N170" s="58"/>
      <c r="O170" s="47"/>
      <c r="P170" s="47"/>
      <c r="Q170" s="47"/>
      <c r="R170" s="47"/>
      <c r="S170" s="47"/>
      <c r="T170" s="47"/>
      <c r="U170" s="47"/>
      <c r="V170" s="47"/>
      <c r="W170" s="47"/>
      <c r="X170" s="47"/>
      <c r="Y170" s="47"/>
      <c r="Z170" s="47"/>
      <c r="AA170" s="47"/>
      <c r="AB170" s="47"/>
    </row>
    <row r="171" spans="1:28" ht="15.75" customHeight="1" x14ac:dyDescent="0.3">
      <c r="A171" s="47"/>
      <c r="B171" s="47"/>
      <c r="C171" s="47"/>
      <c r="D171" s="47"/>
      <c r="E171" s="47"/>
      <c r="F171" s="47"/>
      <c r="G171" s="47"/>
      <c r="H171" s="47"/>
      <c r="I171" s="47"/>
      <c r="J171" s="47"/>
      <c r="K171" s="47"/>
      <c r="L171" s="47"/>
      <c r="M171" s="47"/>
      <c r="N171" s="58"/>
      <c r="O171" s="47"/>
      <c r="P171" s="47"/>
      <c r="Q171" s="47"/>
      <c r="R171" s="47"/>
      <c r="S171" s="47"/>
      <c r="T171" s="47"/>
      <c r="U171" s="47"/>
      <c r="V171" s="47"/>
      <c r="W171" s="47"/>
      <c r="X171" s="47"/>
      <c r="Y171" s="47"/>
      <c r="Z171" s="47"/>
      <c r="AA171" s="47"/>
      <c r="AB171" s="47"/>
    </row>
    <row r="172" spans="1:28" ht="15.75" customHeight="1" x14ac:dyDescent="0.3">
      <c r="A172" s="47"/>
      <c r="B172" s="47"/>
      <c r="C172" s="47"/>
      <c r="D172" s="47"/>
      <c r="E172" s="47"/>
      <c r="F172" s="47"/>
      <c r="G172" s="47"/>
      <c r="H172" s="47"/>
      <c r="I172" s="47"/>
      <c r="J172" s="47"/>
      <c r="K172" s="47"/>
      <c r="L172" s="47"/>
      <c r="M172" s="47"/>
      <c r="N172" s="58"/>
      <c r="O172" s="47"/>
      <c r="P172" s="47"/>
      <c r="Q172" s="47"/>
      <c r="R172" s="47"/>
      <c r="S172" s="47"/>
      <c r="T172" s="47"/>
      <c r="U172" s="47"/>
      <c r="V172" s="47"/>
      <c r="W172" s="47"/>
      <c r="X172" s="47"/>
      <c r="Y172" s="47"/>
      <c r="Z172" s="47"/>
      <c r="AA172" s="47"/>
      <c r="AB172" s="47"/>
    </row>
    <row r="173" spans="1:28" ht="15.75" customHeight="1" x14ac:dyDescent="0.3">
      <c r="A173" s="47"/>
      <c r="B173" s="47"/>
      <c r="C173" s="47"/>
      <c r="D173" s="47"/>
      <c r="E173" s="47"/>
      <c r="F173" s="47"/>
      <c r="G173" s="47"/>
      <c r="H173" s="47"/>
      <c r="I173" s="47"/>
      <c r="J173" s="47"/>
      <c r="K173" s="47"/>
      <c r="L173" s="47"/>
      <c r="M173" s="47"/>
      <c r="N173" s="58"/>
      <c r="O173" s="47"/>
      <c r="P173" s="47"/>
      <c r="Q173" s="47"/>
      <c r="R173" s="47"/>
      <c r="S173" s="47"/>
      <c r="T173" s="47"/>
      <c r="U173" s="47"/>
      <c r="V173" s="47"/>
      <c r="W173" s="47"/>
      <c r="X173" s="47"/>
      <c r="Y173" s="47"/>
      <c r="Z173" s="47"/>
      <c r="AA173" s="47"/>
      <c r="AB173" s="47"/>
    </row>
    <row r="174" spans="1:28" ht="15.75" customHeight="1" x14ac:dyDescent="0.3">
      <c r="A174" s="47"/>
      <c r="B174" s="47"/>
      <c r="C174" s="47"/>
      <c r="D174" s="47"/>
      <c r="E174" s="47"/>
      <c r="F174" s="47"/>
      <c r="G174" s="47"/>
      <c r="H174" s="47"/>
      <c r="I174" s="47"/>
      <c r="J174" s="47"/>
      <c r="K174" s="47"/>
      <c r="L174" s="47"/>
      <c r="M174" s="47"/>
      <c r="N174" s="58"/>
      <c r="O174" s="47"/>
      <c r="P174" s="47"/>
      <c r="Q174" s="47"/>
      <c r="R174" s="47"/>
      <c r="S174" s="47"/>
      <c r="T174" s="47"/>
      <c r="U174" s="47"/>
      <c r="V174" s="47"/>
      <c r="W174" s="47"/>
      <c r="X174" s="47"/>
      <c r="Y174" s="47"/>
      <c r="Z174" s="47"/>
      <c r="AA174" s="47"/>
      <c r="AB174" s="47"/>
    </row>
    <row r="175" spans="1:28" ht="15.75" customHeight="1" x14ac:dyDescent="0.3">
      <c r="A175" s="47"/>
      <c r="B175" s="47"/>
      <c r="C175" s="47"/>
      <c r="D175" s="47"/>
      <c r="E175" s="47"/>
      <c r="F175" s="47"/>
      <c r="G175" s="47"/>
      <c r="H175" s="47"/>
      <c r="I175" s="47"/>
      <c r="J175" s="47"/>
      <c r="K175" s="47"/>
      <c r="L175" s="47"/>
      <c r="M175" s="47"/>
      <c r="N175" s="58"/>
      <c r="O175" s="47"/>
      <c r="P175" s="47"/>
      <c r="Q175" s="47"/>
      <c r="R175" s="47"/>
      <c r="S175" s="47"/>
      <c r="T175" s="47"/>
      <c r="U175" s="47"/>
      <c r="V175" s="47"/>
      <c r="W175" s="47"/>
      <c r="X175" s="47"/>
      <c r="Y175" s="47"/>
      <c r="Z175" s="47"/>
      <c r="AA175" s="47"/>
      <c r="AB175" s="47"/>
    </row>
    <row r="176" spans="1:28" ht="15.75" customHeight="1" x14ac:dyDescent="0.3">
      <c r="A176" s="47"/>
      <c r="B176" s="47"/>
      <c r="C176" s="47"/>
      <c r="D176" s="47"/>
      <c r="E176" s="47"/>
      <c r="F176" s="47"/>
      <c r="G176" s="47"/>
      <c r="H176" s="47"/>
      <c r="I176" s="47"/>
      <c r="J176" s="47"/>
      <c r="K176" s="47"/>
      <c r="L176" s="47"/>
      <c r="M176" s="47"/>
      <c r="N176" s="58"/>
      <c r="O176" s="47"/>
      <c r="P176" s="47"/>
      <c r="Q176" s="47"/>
      <c r="R176" s="47"/>
      <c r="S176" s="47"/>
      <c r="T176" s="47"/>
      <c r="U176" s="47"/>
      <c r="V176" s="47"/>
      <c r="W176" s="47"/>
      <c r="X176" s="47"/>
      <c r="Y176" s="47"/>
      <c r="Z176" s="47"/>
      <c r="AA176" s="47"/>
      <c r="AB176" s="47"/>
    </row>
    <row r="177" spans="1:28" ht="15.75" customHeight="1" x14ac:dyDescent="0.3">
      <c r="A177" s="47"/>
      <c r="B177" s="47"/>
      <c r="C177" s="47"/>
      <c r="D177" s="47"/>
      <c r="E177" s="47"/>
      <c r="F177" s="47"/>
      <c r="G177" s="47"/>
      <c r="H177" s="47"/>
      <c r="I177" s="47"/>
      <c r="J177" s="47"/>
      <c r="K177" s="47"/>
      <c r="L177" s="47"/>
      <c r="M177" s="47"/>
      <c r="N177" s="58"/>
      <c r="O177" s="47"/>
      <c r="P177" s="47"/>
      <c r="Q177" s="47"/>
      <c r="R177" s="47"/>
      <c r="S177" s="47"/>
      <c r="T177" s="47"/>
      <c r="U177" s="47"/>
      <c r="V177" s="47"/>
      <c r="W177" s="47"/>
      <c r="X177" s="47"/>
      <c r="Y177" s="47"/>
      <c r="Z177" s="47"/>
      <c r="AA177" s="47"/>
      <c r="AB177" s="47"/>
    </row>
    <row r="178" spans="1:28" ht="15.75" customHeight="1" x14ac:dyDescent="0.3">
      <c r="A178" s="47"/>
      <c r="B178" s="47"/>
      <c r="C178" s="47"/>
      <c r="D178" s="47"/>
      <c r="E178" s="47"/>
      <c r="F178" s="47"/>
      <c r="G178" s="47"/>
      <c r="H178" s="47"/>
      <c r="I178" s="47"/>
      <c r="J178" s="47"/>
      <c r="K178" s="47"/>
      <c r="L178" s="47"/>
      <c r="M178" s="47"/>
      <c r="N178" s="58"/>
      <c r="O178" s="47"/>
      <c r="P178" s="47"/>
      <c r="Q178" s="47"/>
      <c r="R178" s="47"/>
      <c r="S178" s="47"/>
      <c r="T178" s="47"/>
      <c r="U178" s="47"/>
      <c r="V178" s="47"/>
      <c r="W178" s="47"/>
      <c r="X178" s="47"/>
      <c r="Y178" s="47"/>
      <c r="Z178" s="47"/>
      <c r="AA178" s="47"/>
      <c r="AB178" s="47"/>
    </row>
    <row r="179" spans="1:28" ht="15.75" customHeight="1" x14ac:dyDescent="0.3">
      <c r="A179" s="47"/>
      <c r="B179" s="47"/>
      <c r="C179" s="47"/>
      <c r="D179" s="47"/>
      <c r="E179" s="47"/>
      <c r="F179" s="47"/>
      <c r="G179" s="47"/>
      <c r="H179" s="47"/>
      <c r="I179" s="47"/>
      <c r="J179" s="47"/>
      <c r="K179" s="47"/>
      <c r="L179" s="47"/>
      <c r="M179" s="47"/>
      <c r="N179" s="58"/>
      <c r="O179" s="47"/>
      <c r="P179" s="47"/>
      <c r="Q179" s="47"/>
      <c r="R179" s="47"/>
      <c r="S179" s="47"/>
      <c r="T179" s="47"/>
      <c r="U179" s="47"/>
      <c r="V179" s="47"/>
      <c r="W179" s="47"/>
      <c r="X179" s="47"/>
      <c r="Y179" s="47"/>
      <c r="Z179" s="47"/>
      <c r="AA179" s="47"/>
      <c r="AB179" s="47"/>
    </row>
    <row r="180" spans="1:28" ht="15.75" customHeight="1" x14ac:dyDescent="0.3">
      <c r="A180" s="47"/>
      <c r="B180" s="47"/>
      <c r="C180" s="47"/>
      <c r="D180" s="47"/>
      <c r="E180" s="47"/>
      <c r="F180" s="47"/>
      <c r="G180" s="47"/>
      <c r="H180" s="47"/>
      <c r="I180" s="47"/>
      <c r="J180" s="47"/>
      <c r="K180" s="47"/>
      <c r="L180" s="47"/>
      <c r="M180" s="47"/>
      <c r="N180" s="58"/>
      <c r="O180" s="47"/>
      <c r="P180" s="47"/>
      <c r="Q180" s="47"/>
      <c r="R180" s="47"/>
      <c r="S180" s="47"/>
      <c r="T180" s="47"/>
      <c r="U180" s="47"/>
      <c r="V180" s="47"/>
      <c r="W180" s="47"/>
      <c r="X180" s="47"/>
      <c r="Y180" s="47"/>
      <c r="Z180" s="47"/>
      <c r="AA180" s="47"/>
      <c r="AB180" s="47"/>
    </row>
    <row r="181" spans="1:28" ht="15.75" customHeight="1" x14ac:dyDescent="0.3">
      <c r="A181" s="47"/>
      <c r="B181" s="47"/>
      <c r="C181" s="47"/>
      <c r="D181" s="47"/>
      <c r="E181" s="47"/>
      <c r="F181" s="47"/>
      <c r="G181" s="47"/>
      <c r="H181" s="47"/>
      <c r="I181" s="47"/>
      <c r="J181" s="47"/>
      <c r="K181" s="47"/>
      <c r="L181" s="47"/>
      <c r="M181" s="47"/>
      <c r="N181" s="58"/>
      <c r="O181" s="47"/>
      <c r="P181" s="47"/>
      <c r="Q181" s="47"/>
      <c r="R181" s="47"/>
      <c r="S181" s="47"/>
      <c r="T181" s="47"/>
      <c r="U181" s="47"/>
      <c r="V181" s="47"/>
      <c r="W181" s="47"/>
      <c r="X181" s="47"/>
      <c r="Y181" s="47"/>
      <c r="Z181" s="47"/>
      <c r="AA181" s="47"/>
      <c r="AB181" s="47"/>
    </row>
    <row r="182" spans="1:28" ht="15.75" customHeight="1" x14ac:dyDescent="0.3">
      <c r="A182" s="47"/>
      <c r="B182" s="47"/>
      <c r="C182" s="47"/>
      <c r="D182" s="47"/>
      <c r="E182" s="47"/>
      <c r="F182" s="47"/>
      <c r="G182" s="47"/>
      <c r="H182" s="47"/>
      <c r="I182" s="47"/>
      <c r="J182" s="47"/>
      <c r="K182" s="47"/>
      <c r="L182" s="47"/>
      <c r="M182" s="47"/>
      <c r="N182" s="58"/>
      <c r="O182" s="47"/>
      <c r="P182" s="47"/>
      <c r="Q182" s="47"/>
      <c r="R182" s="47"/>
      <c r="S182" s="47"/>
      <c r="T182" s="47"/>
      <c r="U182" s="47"/>
      <c r="V182" s="47"/>
      <c r="W182" s="47"/>
      <c r="X182" s="47"/>
      <c r="Y182" s="47"/>
      <c r="Z182" s="47"/>
      <c r="AA182" s="47"/>
      <c r="AB182" s="47"/>
    </row>
    <row r="183" spans="1:28" ht="15.75" customHeight="1" x14ac:dyDescent="0.3">
      <c r="A183" s="47"/>
      <c r="B183" s="47"/>
      <c r="C183" s="47"/>
      <c r="D183" s="47"/>
      <c r="E183" s="47"/>
      <c r="F183" s="47"/>
      <c r="G183" s="47"/>
      <c r="H183" s="47"/>
      <c r="I183" s="47"/>
      <c r="J183" s="47"/>
      <c r="K183" s="47"/>
      <c r="L183" s="47"/>
      <c r="M183" s="47"/>
      <c r="N183" s="58"/>
      <c r="O183" s="47"/>
      <c r="P183" s="47"/>
      <c r="Q183" s="47"/>
      <c r="R183" s="47"/>
      <c r="S183" s="47"/>
      <c r="T183" s="47"/>
      <c r="U183" s="47"/>
      <c r="V183" s="47"/>
      <c r="W183" s="47"/>
      <c r="X183" s="47"/>
      <c r="Y183" s="47"/>
      <c r="Z183" s="47"/>
      <c r="AA183" s="47"/>
      <c r="AB183" s="47"/>
    </row>
    <row r="184" spans="1:28" ht="15.75" customHeight="1" x14ac:dyDescent="0.3">
      <c r="A184" s="47"/>
      <c r="B184" s="47"/>
      <c r="C184" s="47"/>
      <c r="D184" s="47"/>
      <c r="E184" s="47"/>
      <c r="F184" s="47"/>
      <c r="G184" s="47"/>
      <c r="H184" s="47"/>
      <c r="I184" s="47"/>
      <c r="J184" s="47"/>
      <c r="K184" s="47"/>
      <c r="L184" s="47"/>
      <c r="M184" s="47"/>
      <c r="N184" s="58"/>
      <c r="O184" s="47"/>
      <c r="P184" s="47"/>
      <c r="Q184" s="47"/>
      <c r="R184" s="47"/>
      <c r="S184" s="47"/>
      <c r="T184" s="47"/>
      <c r="U184" s="47"/>
      <c r="V184" s="47"/>
      <c r="W184" s="47"/>
      <c r="X184" s="47"/>
      <c r="Y184" s="47"/>
      <c r="Z184" s="47"/>
      <c r="AA184" s="47"/>
      <c r="AB184" s="47"/>
    </row>
    <row r="185" spans="1:28" ht="15.75" customHeight="1" x14ac:dyDescent="0.3">
      <c r="A185" s="47"/>
      <c r="B185" s="47"/>
      <c r="C185" s="47"/>
      <c r="D185" s="47"/>
      <c r="E185" s="47"/>
      <c r="F185" s="47"/>
      <c r="G185" s="47"/>
      <c r="H185" s="47"/>
      <c r="I185" s="47"/>
      <c r="J185" s="47"/>
      <c r="K185" s="47"/>
      <c r="L185" s="47"/>
      <c r="M185" s="47"/>
      <c r="N185" s="58"/>
      <c r="O185" s="47"/>
      <c r="P185" s="47"/>
      <c r="Q185" s="47"/>
      <c r="R185" s="47"/>
      <c r="S185" s="47"/>
      <c r="T185" s="47"/>
      <c r="U185" s="47"/>
      <c r="V185" s="47"/>
      <c r="W185" s="47"/>
      <c r="X185" s="47"/>
      <c r="Y185" s="47"/>
      <c r="Z185" s="47"/>
      <c r="AA185" s="47"/>
      <c r="AB185" s="47"/>
    </row>
    <row r="186" spans="1:28" ht="15.75" customHeight="1" x14ac:dyDescent="0.3">
      <c r="A186" s="47"/>
      <c r="B186" s="47"/>
      <c r="C186" s="47"/>
      <c r="D186" s="47"/>
      <c r="E186" s="47"/>
      <c r="F186" s="47"/>
      <c r="G186" s="47"/>
      <c r="H186" s="47"/>
      <c r="I186" s="47"/>
      <c r="J186" s="47"/>
      <c r="K186" s="47"/>
      <c r="L186" s="47"/>
      <c r="M186" s="47"/>
      <c r="N186" s="58"/>
      <c r="O186" s="47"/>
      <c r="P186" s="47"/>
      <c r="Q186" s="47"/>
      <c r="R186" s="47"/>
      <c r="S186" s="47"/>
      <c r="T186" s="47"/>
      <c r="U186" s="47"/>
      <c r="V186" s="47"/>
      <c r="W186" s="47"/>
      <c r="X186" s="47"/>
      <c r="Y186" s="47"/>
      <c r="Z186" s="47"/>
      <c r="AA186" s="47"/>
      <c r="AB186" s="47"/>
    </row>
    <row r="187" spans="1:28" ht="15.75" customHeight="1" x14ac:dyDescent="0.3">
      <c r="A187" s="47"/>
      <c r="B187" s="47"/>
      <c r="C187" s="47"/>
      <c r="D187" s="47"/>
      <c r="E187" s="47"/>
      <c r="F187" s="47"/>
      <c r="G187" s="47"/>
      <c r="H187" s="47"/>
      <c r="I187" s="47"/>
      <c r="J187" s="47"/>
      <c r="K187" s="47"/>
      <c r="L187" s="47"/>
      <c r="M187" s="47"/>
      <c r="N187" s="58"/>
      <c r="O187" s="47"/>
      <c r="P187" s="47"/>
      <c r="Q187" s="47"/>
      <c r="R187" s="47"/>
      <c r="S187" s="47"/>
      <c r="T187" s="47"/>
      <c r="U187" s="47"/>
      <c r="V187" s="47"/>
      <c r="W187" s="47"/>
      <c r="X187" s="47"/>
      <c r="Y187" s="47"/>
      <c r="Z187" s="47"/>
      <c r="AA187" s="47"/>
      <c r="AB187" s="47"/>
    </row>
    <row r="188" spans="1:28" ht="15.75" customHeight="1" x14ac:dyDescent="0.3">
      <c r="A188" s="47"/>
      <c r="B188" s="47"/>
      <c r="C188" s="47"/>
      <c r="D188" s="47"/>
      <c r="E188" s="47"/>
      <c r="F188" s="47"/>
      <c r="G188" s="47"/>
      <c r="H188" s="47"/>
      <c r="I188" s="47"/>
      <c r="J188" s="47"/>
      <c r="K188" s="47"/>
      <c r="L188" s="47"/>
      <c r="M188" s="47"/>
      <c r="N188" s="58"/>
      <c r="O188" s="47"/>
      <c r="P188" s="47"/>
      <c r="Q188" s="47"/>
      <c r="R188" s="47"/>
      <c r="S188" s="47"/>
      <c r="T188" s="47"/>
      <c r="U188" s="47"/>
      <c r="V188" s="47"/>
      <c r="W188" s="47"/>
      <c r="X188" s="47"/>
      <c r="Y188" s="47"/>
      <c r="Z188" s="47"/>
      <c r="AA188" s="47"/>
      <c r="AB188" s="47"/>
    </row>
    <row r="189" spans="1:28" ht="15.75" customHeight="1" x14ac:dyDescent="0.3">
      <c r="A189" s="47"/>
      <c r="B189" s="47"/>
      <c r="C189" s="47"/>
      <c r="D189" s="47"/>
      <c r="E189" s="47"/>
      <c r="F189" s="47"/>
      <c r="G189" s="47"/>
      <c r="H189" s="47"/>
      <c r="I189" s="47"/>
      <c r="J189" s="47"/>
      <c r="K189" s="47"/>
      <c r="L189" s="47"/>
      <c r="M189" s="47"/>
      <c r="N189" s="58"/>
      <c r="O189" s="47"/>
      <c r="P189" s="47"/>
      <c r="Q189" s="47"/>
      <c r="R189" s="47"/>
      <c r="S189" s="47"/>
      <c r="T189" s="47"/>
      <c r="U189" s="47"/>
      <c r="V189" s="47"/>
      <c r="W189" s="47"/>
      <c r="X189" s="47"/>
      <c r="Y189" s="47"/>
      <c r="Z189" s="47"/>
      <c r="AA189" s="47"/>
      <c r="AB189" s="47"/>
    </row>
    <row r="190" spans="1:28" ht="15.75" customHeight="1" x14ac:dyDescent="0.3">
      <c r="A190" s="47"/>
      <c r="B190" s="47"/>
      <c r="C190" s="47"/>
      <c r="D190" s="47"/>
      <c r="E190" s="47"/>
      <c r="F190" s="47"/>
      <c r="G190" s="47"/>
      <c r="H190" s="47"/>
      <c r="I190" s="47"/>
      <c r="J190" s="47"/>
      <c r="K190" s="47"/>
      <c r="L190" s="47"/>
      <c r="M190" s="47"/>
      <c r="N190" s="58"/>
      <c r="O190" s="47"/>
      <c r="P190" s="47"/>
      <c r="Q190" s="47"/>
      <c r="R190" s="47"/>
      <c r="S190" s="47"/>
      <c r="T190" s="47"/>
      <c r="U190" s="47"/>
      <c r="V190" s="47"/>
      <c r="W190" s="47"/>
      <c r="X190" s="47"/>
      <c r="Y190" s="47"/>
      <c r="Z190" s="47"/>
      <c r="AA190" s="47"/>
      <c r="AB190" s="47"/>
    </row>
    <row r="191" spans="1:28" ht="15.75" customHeight="1" x14ac:dyDescent="0.3">
      <c r="A191" s="47"/>
      <c r="B191" s="47"/>
      <c r="C191" s="47"/>
      <c r="D191" s="47"/>
      <c r="E191" s="47"/>
      <c r="F191" s="47"/>
      <c r="G191" s="47"/>
      <c r="H191" s="47"/>
      <c r="I191" s="47"/>
      <c r="J191" s="47"/>
      <c r="K191" s="47"/>
      <c r="L191" s="47"/>
      <c r="M191" s="47"/>
      <c r="N191" s="58"/>
      <c r="O191" s="47"/>
      <c r="P191" s="47"/>
      <c r="Q191" s="47"/>
      <c r="R191" s="47"/>
      <c r="S191" s="47"/>
      <c r="T191" s="47"/>
      <c r="U191" s="47"/>
      <c r="V191" s="47"/>
      <c r="W191" s="47"/>
      <c r="X191" s="47"/>
      <c r="Y191" s="47"/>
      <c r="Z191" s="47"/>
      <c r="AA191" s="47"/>
      <c r="AB191" s="47"/>
    </row>
    <row r="192" spans="1:28" ht="15.75" customHeight="1" x14ac:dyDescent="0.3">
      <c r="A192" s="47"/>
      <c r="B192" s="47"/>
      <c r="C192" s="47"/>
      <c r="D192" s="47"/>
      <c r="E192" s="47"/>
      <c r="F192" s="47"/>
      <c r="G192" s="47"/>
      <c r="H192" s="47"/>
      <c r="I192" s="47"/>
      <c r="J192" s="47"/>
      <c r="K192" s="47"/>
      <c r="L192" s="47"/>
      <c r="M192" s="47"/>
      <c r="N192" s="58"/>
      <c r="O192" s="47"/>
      <c r="P192" s="47"/>
      <c r="Q192" s="47"/>
      <c r="R192" s="47"/>
      <c r="S192" s="47"/>
      <c r="T192" s="47"/>
      <c r="U192" s="47"/>
      <c r="V192" s="47"/>
      <c r="W192" s="47"/>
      <c r="X192" s="47"/>
      <c r="Y192" s="47"/>
      <c r="Z192" s="47"/>
      <c r="AA192" s="47"/>
      <c r="AB192" s="47"/>
    </row>
    <row r="193" spans="1:28" ht="15.75" customHeight="1" x14ac:dyDescent="0.3">
      <c r="A193" s="47"/>
      <c r="B193" s="47"/>
      <c r="C193" s="47"/>
      <c r="D193" s="47"/>
      <c r="E193" s="47"/>
      <c r="F193" s="47"/>
      <c r="G193" s="47"/>
      <c r="H193" s="47"/>
      <c r="I193" s="47"/>
      <c r="J193" s="47"/>
      <c r="K193" s="47"/>
      <c r="L193" s="47"/>
      <c r="M193" s="47"/>
      <c r="N193" s="58"/>
      <c r="O193" s="47"/>
      <c r="P193" s="47"/>
      <c r="Q193" s="47"/>
      <c r="R193" s="47"/>
      <c r="S193" s="47"/>
      <c r="T193" s="47"/>
      <c r="U193" s="47"/>
      <c r="V193" s="47"/>
      <c r="W193" s="47"/>
      <c r="X193" s="47"/>
      <c r="Y193" s="47"/>
      <c r="Z193" s="47"/>
      <c r="AA193" s="47"/>
      <c r="AB193" s="47"/>
    </row>
    <row r="194" spans="1:28" ht="15.75" customHeight="1" x14ac:dyDescent="0.3">
      <c r="A194" s="47"/>
      <c r="B194" s="47"/>
      <c r="C194" s="47"/>
      <c r="D194" s="47"/>
      <c r="E194" s="47"/>
      <c r="F194" s="47"/>
      <c r="G194" s="47"/>
      <c r="H194" s="47"/>
      <c r="I194" s="47"/>
      <c r="J194" s="47"/>
      <c r="K194" s="47"/>
      <c r="L194" s="47"/>
      <c r="M194" s="47"/>
      <c r="N194" s="58"/>
      <c r="O194" s="47"/>
      <c r="P194" s="47"/>
      <c r="Q194" s="47"/>
      <c r="R194" s="47"/>
      <c r="S194" s="47"/>
      <c r="T194" s="47"/>
      <c r="U194" s="47"/>
      <c r="V194" s="47"/>
      <c r="W194" s="47"/>
      <c r="X194" s="47"/>
      <c r="Y194" s="47"/>
      <c r="Z194" s="47"/>
      <c r="AA194" s="47"/>
      <c r="AB194" s="47"/>
    </row>
    <row r="195" spans="1:28" ht="15.75" customHeight="1" x14ac:dyDescent="0.3">
      <c r="A195" s="47"/>
      <c r="B195" s="47"/>
      <c r="C195" s="47"/>
      <c r="D195" s="47"/>
      <c r="E195" s="47"/>
      <c r="F195" s="47"/>
      <c r="G195" s="47"/>
      <c r="H195" s="47"/>
      <c r="I195" s="47"/>
      <c r="J195" s="47"/>
      <c r="K195" s="47"/>
      <c r="L195" s="47"/>
      <c r="M195" s="47"/>
      <c r="N195" s="58"/>
      <c r="O195" s="47"/>
      <c r="P195" s="47"/>
      <c r="Q195" s="47"/>
      <c r="R195" s="47"/>
      <c r="S195" s="47"/>
      <c r="T195" s="47"/>
      <c r="U195" s="47"/>
      <c r="V195" s="47"/>
      <c r="W195" s="47"/>
      <c r="X195" s="47"/>
      <c r="Y195" s="47"/>
      <c r="Z195" s="47"/>
      <c r="AA195" s="47"/>
      <c r="AB195" s="47"/>
    </row>
    <row r="196" spans="1:28" ht="15.75" customHeight="1" x14ac:dyDescent="0.3">
      <c r="A196" s="47"/>
      <c r="B196" s="47"/>
      <c r="C196" s="47"/>
      <c r="D196" s="47"/>
      <c r="E196" s="47"/>
      <c r="F196" s="47"/>
      <c r="G196" s="47"/>
      <c r="H196" s="47"/>
      <c r="I196" s="47"/>
      <c r="J196" s="47"/>
      <c r="K196" s="47"/>
      <c r="L196" s="47"/>
      <c r="M196" s="47"/>
      <c r="N196" s="58"/>
      <c r="O196" s="47"/>
      <c r="P196" s="47"/>
      <c r="Q196" s="47"/>
      <c r="R196" s="47"/>
      <c r="S196" s="47"/>
      <c r="T196" s="47"/>
      <c r="U196" s="47"/>
      <c r="V196" s="47"/>
      <c r="W196" s="47"/>
      <c r="X196" s="47"/>
      <c r="Y196" s="47"/>
      <c r="Z196" s="47"/>
      <c r="AA196" s="47"/>
      <c r="AB196" s="47"/>
    </row>
    <row r="197" spans="1:28" ht="15.75" customHeight="1" x14ac:dyDescent="0.3">
      <c r="A197" s="47"/>
      <c r="B197" s="47"/>
      <c r="C197" s="47"/>
      <c r="D197" s="47"/>
      <c r="E197" s="47"/>
      <c r="F197" s="47"/>
      <c r="G197" s="47"/>
      <c r="H197" s="47"/>
      <c r="I197" s="47"/>
      <c r="J197" s="47"/>
      <c r="K197" s="47"/>
      <c r="L197" s="47"/>
      <c r="M197" s="47"/>
      <c r="N197" s="58"/>
      <c r="O197" s="47"/>
      <c r="P197" s="47"/>
      <c r="Q197" s="47"/>
      <c r="R197" s="47"/>
      <c r="S197" s="47"/>
      <c r="T197" s="47"/>
      <c r="U197" s="47"/>
      <c r="V197" s="47"/>
      <c r="W197" s="47"/>
      <c r="X197" s="47"/>
      <c r="Y197" s="47"/>
      <c r="Z197" s="47"/>
      <c r="AA197" s="47"/>
      <c r="AB197" s="47"/>
    </row>
    <row r="198" spans="1:28" ht="15.75" customHeight="1" x14ac:dyDescent="0.3">
      <c r="A198" s="47"/>
      <c r="B198" s="47"/>
      <c r="C198" s="47"/>
      <c r="D198" s="47"/>
      <c r="E198" s="47"/>
      <c r="F198" s="47"/>
      <c r="G198" s="47"/>
      <c r="H198" s="47"/>
      <c r="I198" s="47"/>
      <c r="J198" s="47"/>
      <c r="K198" s="47"/>
      <c r="L198" s="47"/>
      <c r="M198" s="47"/>
      <c r="N198" s="58"/>
      <c r="O198" s="47"/>
      <c r="P198" s="47"/>
      <c r="Q198" s="47"/>
      <c r="R198" s="47"/>
      <c r="S198" s="47"/>
      <c r="T198" s="47"/>
      <c r="U198" s="47"/>
      <c r="V198" s="47"/>
      <c r="W198" s="47"/>
      <c r="X198" s="47"/>
      <c r="Y198" s="47"/>
      <c r="Z198" s="47"/>
      <c r="AA198" s="47"/>
      <c r="AB198" s="47"/>
    </row>
    <row r="199" spans="1:28" ht="15.75" customHeight="1" x14ac:dyDescent="0.3">
      <c r="A199" s="47"/>
      <c r="B199" s="47"/>
      <c r="C199" s="47"/>
      <c r="D199" s="47"/>
      <c r="E199" s="47"/>
      <c r="F199" s="47"/>
      <c r="G199" s="47"/>
      <c r="H199" s="47"/>
      <c r="I199" s="47"/>
      <c r="J199" s="47"/>
      <c r="K199" s="47"/>
      <c r="L199" s="47"/>
      <c r="M199" s="47"/>
      <c r="N199" s="58"/>
      <c r="O199" s="47"/>
      <c r="P199" s="47"/>
      <c r="Q199" s="47"/>
      <c r="R199" s="47"/>
      <c r="S199" s="47"/>
      <c r="T199" s="47"/>
      <c r="U199" s="47"/>
      <c r="V199" s="47"/>
      <c r="W199" s="47"/>
      <c r="X199" s="47"/>
      <c r="Y199" s="47"/>
      <c r="Z199" s="47"/>
      <c r="AA199" s="47"/>
      <c r="AB199" s="47"/>
    </row>
    <row r="200" spans="1:28" ht="15.75" customHeight="1" x14ac:dyDescent="0.3">
      <c r="A200" s="47"/>
      <c r="B200" s="47"/>
      <c r="C200" s="47"/>
      <c r="D200" s="47"/>
      <c r="E200" s="47"/>
      <c r="F200" s="47"/>
      <c r="G200" s="47"/>
      <c r="H200" s="47"/>
      <c r="I200" s="47"/>
      <c r="J200" s="47"/>
      <c r="K200" s="47"/>
      <c r="L200" s="47"/>
      <c r="M200" s="47"/>
      <c r="N200" s="58"/>
      <c r="O200" s="47"/>
      <c r="P200" s="47"/>
      <c r="Q200" s="47"/>
      <c r="R200" s="47"/>
      <c r="S200" s="47"/>
      <c r="T200" s="47"/>
      <c r="U200" s="47"/>
      <c r="V200" s="47"/>
      <c r="W200" s="47"/>
      <c r="X200" s="47"/>
      <c r="Y200" s="47"/>
      <c r="Z200" s="47"/>
      <c r="AA200" s="47"/>
      <c r="AB200" s="47"/>
    </row>
    <row r="201" spans="1:28" ht="15.75" customHeight="1" x14ac:dyDescent="0.3">
      <c r="A201" s="47"/>
      <c r="B201" s="47"/>
      <c r="C201" s="47"/>
      <c r="D201" s="47"/>
      <c r="E201" s="47"/>
      <c r="F201" s="47"/>
      <c r="G201" s="47"/>
      <c r="H201" s="47"/>
      <c r="I201" s="47"/>
      <c r="J201" s="47"/>
      <c r="K201" s="47"/>
      <c r="L201" s="47"/>
      <c r="M201" s="47"/>
      <c r="N201" s="58"/>
      <c r="O201" s="47"/>
      <c r="P201" s="47"/>
      <c r="Q201" s="47"/>
      <c r="R201" s="47"/>
      <c r="S201" s="47"/>
      <c r="T201" s="47"/>
      <c r="U201" s="47"/>
      <c r="V201" s="47"/>
      <c r="W201" s="47"/>
      <c r="X201" s="47"/>
      <c r="Y201" s="47"/>
      <c r="Z201" s="47"/>
      <c r="AA201" s="47"/>
      <c r="AB201" s="47"/>
    </row>
    <row r="202" spans="1:28" ht="15.75" customHeight="1" x14ac:dyDescent="0.3">
      <c r="A202" s="47"/>
      <c r="B202" s="47"/>
      <c r="C202" s="47"/>
      <c r="D202" s="47"/>
      <c r="E202" s="47"/>
      <c r="F202" s="47"/>
      <c r="G202" s="47"/>
      <c r="H202" s="47"/>
      <c r="I202" s="47"/>
      <c r="J202" s="47"/>
      <c r="K202" s="47"/>
      <c r="L202" s="47"/>
      <c r="M202" s="47"/>
      <c r="N202" s="58"/>
      <c r="O202" s="47"/>
      <c r="P202" s="47"/>
      <c r="Q202" s="47"/>
      <c r="R202" s="47"/>
      <c r="S202" s="47"/>
      <c r="T202" s="47"/>
      <c r="U202" s="47"/>
      <c r="V202" s="47"/>
      <c r="W202" s="47"/>
      <c r="X202" s="47"/>
      <c r="Y202" s="47"/>
      <c r="Z202" s="47"/>
      <c r="AA202" s="47"/>
      <c r="AB202" s="47"/>
    </row>
    <row r="203" spans="1:28" ht="15.75" customHeight="1" x14ac:dyDescent="0.3">
      <c r="A203" s="47"/>
      <c r="B203" s="47"/>
      <c r="C203" s="47"/>
      <c r="D203" s="47"/>
      <c r="E203" s="47"/>
      <c r="F203" s="47"/>
      <c r="G203" s="47"/>
      <c r="H203" s="47"/>
      <c r="I203" s="47"/>
      <c r="J203" s="47"/>
      <c r="K203" s="47"/>
      <c r="L203" s="47"/>
      <c r="M203" s="47"/>
      <c r="N203" s="58"/>
      <c r="O203" s="47"/>
      <c r="P203" s="47"/>
      <c r="Q203" s="47"/>
      <c r="R203" s="47"/>
      <c r="S203" s="47"/>
      <c r="T203" s="47"/>
      <c r="U203" s="47"/>
      <c r="V203" s="47"/>
      <c r="W203" s="47"/>
      <c r="X203" s="47"/>
      <c r="Y203" s="47"/>
      <c r="Z203" s="47"/>
      <c r="AA203" s="47"/>
      <c r="AB203" s="47"/>
    </row>
    <row r="204" spans="1:28" ht="15.75" customHeight="1" x14ac:dyDescent="0.3">
      <c r="A204" s="47"/>
      <c r="B204" s="47"/>
      <c r="C204" s="47"/>
      <c r="D204" s="47"/>
      <c r="E204" s="47"/>
      <c r="F204" s="47"/>
      <c r="G204" s="47"/>
      <c r="H204" s="47"/>
      <c r="I204" s="47"/>
      <c r="J204" s="47"/>
      <c r="K204" s="47"/>
      <c r="L204" s="47"/>
      <c r="M204" s="47"/>
      <c r="N204" s="58"/>
      <c r="O204" s="47"/>
      <c r="P204" s="47"/>
      <c r="Q204" s="47"/>
      <c r="R204" s="47"/>
      <c r="S204" s="47"/>
      <c r="T204" s="47"/>
      <c r="U204" s="47"/>
      <c r="V204" s="47"/>
      <c r="W204" s="47"/>
      <c r="X204" s="47"/>
      <c r="Y204" s="47"/>
      <c r="Z204" s="47"/>
      <c r="AA204" s="47"/>
      <c r="AB204" s="47"/>
    </row>
    <row r="205" spans="1:28" ht="15.75" customHeight="1" x14ac:dyDescent="0.3">
      <c r="A205" s="47"/>
      <c r="B205" s="47"/>
      <c r="C205" s="47"/>
      <c r="D205" s="47"/>
      <c r="E205" s="47"/>
      <c r="F205" s="47"/>
      <c r="G205" s="47"/>
      <c r="H205" s="47"/>
      <c r="I205" s="47"/>
      <c r="J205" s="47"/>
      <c r="K205" s="47"/>
      <c r="L205" s="47"/>
      <c r="M205" s="47"/>
      <c r="N205" s="58"/>
      <c r="O205" s="47"/>
      <c r="P205" s="47"/>
      <c r="Q205" s="47"/>
      <c r="R205" s="47"/>
      <c r="S205" s="47"/>
      <c r="T205" s="47"/>
      <c r="U205" s="47"/>
      <c r="V205" s="47"/>
      <c r="W205" s="47"/>
      <c r="X205" s="47"/>
      <c r="Y205" s="47"/>
      <c r="Z205" s="47"/>
      <c r="AA205" s="47"/>
      <c r="AB205" s="47"/>
    </row>
    <row r="206" spans="1:28" ht="15.75" customHeight="1" x14ac:dyDescent="0.3">
      <c r="A206" s="47"/>
      <c r="B206" s="47"/>
      <c r="C206" s="47"/>
      <c r="D206" s="47"/>
      <c r="E206" s="47"/>
      <c r="F206" s="47"/>
      <c r="G206" s="47"/>
      <c r="H206" s="47"/>
      <c r="I206" s="47"/>
      <c r="J206" s="47"/>
      <c r="K206" s="47"/>
      <c r="L206" s="47"/>
      <c r="M206" s="47"/>
      <c r="N206" s="58"/>
      <c r="O206" s="47"/>
      <c r="P206" s="47"/>
      <c r="Q206" s="47"/>
      <c r="R206" s="47"/>
      <c r="S206" s="47"/>
      <c r="T206" s="47"/>
      <c r="U206" s="47"/>
      <c r="V206" s="47"/>
      <c r="W206" s="47"/>
      <c r="X206" s="47"/>
      <c r="Y206" s="47"/>
      <c r="Z206" s="47"/>
      <c r="AA206" s="47"/>
      <c r="AB206" s="47"/>
    </row>
    <row r="207" spans="1:28" ht="15.75" customHeight="1" x14ac:dyDescent="0.3">
      <c r="A207" s="47"/>
      <c r="B207" s="47"/>
      <c r="C207" s="47"/>
      <c r="D207" s="47"/>
      <c r="E207" s="47"/>
      <c r="F207" s="47"/>
      <c r="G207" s="47"/>
      <c r="H207" s="47"/>
      <c r="I207" s="47"/>
      <c r="J207" s="47"/>
      <c r="K207" s="47"/>
      <c r="L207" s="47"/>
      <c r="M207" s="47"/>
      <c r="N207" s="58"/>
      <c r="O207" s="47"/>
      <c r="P207" s="47"/>
      <c r="Q207" s="47"/>
      <c r="R207" s="47"/>
      <c r="S207" s="47"/>
      <c r="T207" s="47"/>
      <c r="U207" s="47"/>
      <c r="V207" s="47"/>
      <c r="W207" s="47"/>
      <c r="X207" s="47"/>
      <c r="Y207" s="47"/>
      <c r="Z207" s="47"/>
      <c r="AA207" s="47"/>
      <c r="AB207" s="47"/>
    </row>
    <row r="208" spans="1:28" ht="15.75" customHeight="1" x14ac:dyDescent="0.3">
      <c r="A208" s="47"/>
      <c r="B208" s="47"/>
      <c r="C208" s="47"/>
      <c r="D208" s="47"/>
      <c r="E208" s="47"/>
      <c r="F208" s="47"/>
      <c r="G208" s="47"/>
      <c r="H208" s="47"/>
      <c r="I208" s="47"/>
      <c r="J208" s="47"/>
      <c r="K208" s="47"/>
      <c r="L208" s="47"/>
      <c r="M208" s="47"/>
      <c r="N208" s="58"/>
      <c r="O208" s="47"/>
      <c r="P208" s="47"/>
      <c r="Q208" s="47"/>
      <c r="R208" s="47"/>
      <c r="S208" s="47"/>
      <c r="T208" s="47"/>
      <c r="U208" s="47"/>
      <c r="V208" s="47"/>
      <c r="W208" s="47"/>
      <c r="X208" s="47"/>
      <c r="Y208" s="47"/>
      <c r="Z208" s="47"/>
      <c r="AA208" s="47"/>
      <c r="AB208" s="47"/>
    </row>
    <row r="209" spans="1:28" ht="15.75" customHeight="1" x14ac:dyDescent="0.3">
      <c r="A209" s="47"/>
      <c r="B209" s="47"/>
      <c r="C209" s="47"/>
      <c r="D209" s="47"/>
      <c r="E209" s="47"/>
      <c r="F209" s="47"/>
      <c r="G209" s="47"/>
      <c r="H209" s="47"/>
      <c r="I209" s="47"/>
      <c r="J209" s="47"/>
      <c r="K209" s="47"/>
      <c r="L209" s="47"/>
      <c r="M209" s="47"/>
      <c r="N209" s="58"/>
      <c r="O209" s="47"/>
      <c r="P209" s="47"/>
      <c r="Q209" s="47"/>
      <c r="R209" s="47"/>
      <c r="S209" s="47"/>
      <c r="T209" s="47"/>
      <c r="U209" s="47"/>
      <c r="V209" s="47"/>
      <c r="W209" s="47"/>
      <c r="X209" s="47"/>
      <c r="Y209" s="47"/>
      <c r="Z209" s="47"/>
      <c r="AA209" s="47"/>
      <c r="AB209" s="47"/>
    </row>
    <row r="210" spans="1:28" ht="15.75" customHeight="1" x14ac:dyDescent="0.3">
      <c r="A210" s="47"/>
      <c r="B210" s="47"/>
      <c r="C210" s="47"/>
      <c r="D210" s="47"/>
      <c r="E210" s="47"/>
      <c r="F210" s="47"/>
      <c r="G210" s="47"/>
      <c r="H210" s="47"/>
      <c r="I210" s="47"/>
      <c r="J210" s="47"/>
      <c r="K210" s="47"/>
      <c r="L210" s="47"/>
      <c r="M210" s="47"/>
      <c r="N210" s="58"/>
      <c r="O210" s="47"/>
      <c r="P210" s="47"/>
      <c r="Q210" s="47"/>
      <c r="R210" s="47"/>
      <c r="S210" s="47"/>
      <c r="T210" s="47"/>
      <c r="U210" s="47"/>
      <c r="V210" s="47"/>
      <c r="W210" s="47"/>
      <c r="X210" s="47"/>
      <c r="Y210" s="47"/>
      <c r="Z210" s="47"/>
      <c r="AA210" s="47"/>
      <c r="AB210" s="47"/>
    </row>
    <row r="211" spans="1:28" ht="15.75" customHeight="1" x14ac:dyDescent="0.3">
      <c r="A211" s="47"/>
      <c r="B211" s="47"/>
      <c r="C211" s="47"/>
      <c r="D211" s="47"/>
      <c r="E211" s="47"/>
      <c r="F211" s="47"/>
      <c r="G211" s="47"/>
      <c r="H211" s="47"/>
      <c r="I211" s="47"/>
      <c r="J211" s="47"/>
      <c r="K211" s="47"/>
      <c r="L211" s="47"/>
      <c r="M211" s="47"/>
      <c r="N211" s="58"/>
      <c r="O211" s="47"/>
      <c r="P211" s="47"/>
      <c r="Q211" s="47"/>
      <c r="R211" s="47"/>
      <c r="S211" s="47"/>
      <c r="T211" s="47"/>
      <c r="U211" s="47"/>
      <c r="V211" s="47"/>
      <c r="W211" s="47"/>
      <c r="X211" s="47"/>
      <c r="Y211" s="47"/>
      <c r="Z211" s="47"/>
      <c r="AA211" s="47"/>
      <c r="AB211" s="47"/>
    </row>
    <row r="212" spans="1:28" ht="15.75" customHeight="1" x14ac:dyDescent="0.3">
      <c r="A212" s="47"/>
      <c r="B212" s="47"/>
      <c r="C212" s="47"/>
      <c r="D212" s="47"/>
      <c r="E212" s="47"/>
      <c r="F212" s="47"/>
      <c r="G212" s="47"/>
      <c r="H212" s="47"/>
      <c r="I212" s="47"/>
      <c r="J212" s="47"/>
      <c r="K212" s="47"/>
      <c r="L212" s="47"/>
      <c r="M212" s="47"/>
      <c r="N212" s="58"/>
      <c r="O212" s="47"/>
      <c r="P212" s="47"/>
      <c r="Q212" s="47"/>
      <c r="R212" s="47"/>
      <c r="S212" s="47"/>
      <c r="T212" s="47"/>
      <c r="U212" s="47"/>
      <c r="V212" s="47"/>
      <c r="W212" s="47"/>
      <c r="X212" s="47"/>
      <c r="Y212" s="47"/>
      <c r="Z212" s="47"/>
      <c r="AA212" s="47"/>
      <c r="AB212" s="47"/>
    </row>
    <row r="213" spans="1:28" ht="15.75" customHeight="1" x14ac:dyDescent="0.3">
      <c r="A213" s="47"/>
      <c r="B213" s="47"/>
      <c r="C213" s="47"/>
      <c r="D213" s="47"/>
      <c r="E213" s="47"/>
      <c r="F213" s="47"/>
      <c r="G213" s="47"/>
      <c r="H213" s="47"/>
      <c r="I213" s="47"/>
      <c r="J213" s="47"/>
      <c r="K213" s="47"/>
      <c r="L213" s="47"/>
      <c r="M213" s="47"/>
      <c r="N213" s="58"/>
      <c r="O213" s="47"/>
      <c r="P213" s="47"/>
      <c r="Q213" s="47"/>
      <c r="R213" s="47"/>
      <c r="S213" s="47"/>
      <c r="T213" s="47"/>
      <c r="U213" s="47"/>
      <c r="V213" s="47"/>
      <c r="W213" s="47"/>
      <c r="X213" s="47"/>
      <c r="Y213" s="47"/>
      <c r="Z213" s="47"/>
      <c r="AA213" s="47"/>
      <c r="AB213" s="47"/>
    </row>
    <row r="214" spans="1:28" ht="15.75" customHeight="1" x14ac:dyDescent="0.3">
      <c r="A214" s="47"/>
      <c r="B214" s="47"/>
      <c r="C214" s="47"/>
      <c r="D214" s="47"/>
      <c r="E214" s="47"/>
      <c r="F214" s="47"/>
      <c r="G214" s="47"/>
      <c r="H214" s="47"/>
      <c r="I214" s="47"/>
      <c r="J214" s="47"/>
      <c r="K214" s="47"/>
      <c r="L214" s="47"/>
      <c r="M214" s="47"/>
      <c r="N214" s="58"/>
      <c r="O214" s="47"/>
      <c r="P214" s="47"/>
      <c r="Q214" s="47"/>
      <c r="R214" s="47"/>
      <c r="S214" s="47"/>
      <c r="T214" s="47"/>
      <c r="U214" s="47"/>
      <c r="V214" s="47"/>
      <c r="W214" s="47"/>
      <c r="X214" s="47"/>
      <c r="Y214" s="47"/>
      <c r="Z214" s="47"/>
      <c r="AA214" s="47"/>
      <c r="AB214" s="47"/>
    </row>
    <row r="215" spans="1:28" ht="15.75" customHeight="1" x14ac:dyDescent="0.3">
      <c r="A215" s="47"/>
      <c r="B215" s="47"/>
      <c r="C215" s="47"/>
      <c r="D215" s="47"/>
      <c r="E215" s="47"/>
      <c r="F215" s="47"/>
      <c r="G215" s="47"/>
      <c r="H215" s="47"/>
      <c r="I215" s="47"/>
      <c r="J215" s="47"/>
      <c r="K215" s="47"/>
      <c r="L215" s="47"/>
      <c r="M215" s="47"/>
      <c r="N215" s="58"/>
      <c r="O215" s="47"/>
      <c r="P215" s="47"/>
      <c r="Q215" s="47"/>
      <c r="R215" s="47"/>
      <c r="S215" s="47"/>
      <c r="T215" s="47"/>
      <c r="U215" s="47"/>
      <c r="V215" s="47"/>
      <c r="W215" s="47"/>
      <c r="X215" s="47"/>
      <c r="Y215" s="47"/>
      <c r="Z215" s="47"/>
      <c r="AA215" s="47"/>
      <c r="AB215" s="47"/>
    </row>
    <row r="216" spans="1:28" ht="15.75" customHeight="1" x14ac:dyDescent="0.3">
      <c r="A216" s="47"/>
      <c r="B216" s="47"/>
      <c r="C216" s="47"/>
      <c r="D216" s="47"/>
      <c r="E216" s="47"/>
      <c r="F216" s="47"/>
      <c r="G216" s="47"/>
      <c r="H216" s="47"/>
      <c r="I216" s="47"/>
      <c r="J216" s="47"/>
      <c r="K216" s="47"/>
      <c r="L216" s="47"/>
      <c r="M216" s="47"/>
      <c r="N216" s="58"/>
      <c r="O216" s="47"/>
      <c r="P216" s="47"/>
      <c r="Q216" s="47"/>
      <c r="R216" s="47"/>
      <c r="S216" s="47"/>
      <c r="T216" s="47"/>
      <c r="U216" s="47"/>
      <c r="V216" s="47"/>
      <c r="W216" s="47"/>
      <c r="X216" s="47"/>
      <c r="Y216" s="47"/>
      <c r="Z216" s="47"/>
      <c r="AA216" s="47"/>
      <c r="AB216" s="47"/>
    </row>
    <row r="217" spans="1:28" ht="15.75" customHeight="1" x14ac:dyDescent="0.3">
      <c r="A217" s="47"/>
      <c r="B217" s="47"/>
      <c r="C217" s="47"/>
      <c r="D217" s="47"/>
      <c r="E217" s="47"/>
      <c r="F217" s="47"/>
      <c r="G217" s="47"/>
      <c r="H217" s="47"/>
      <c r="I217" s="47"/>
      <c r="J217" s="47"/>
      <c r="K217" s="47"/>
      <c r="L217" s="47"/>
      <c r="M217" s="47"/>
      <c r="N217" s="58"/>
      <c r="O217" s="47"/>
      <c r="P217" s="47"/>
      <c r="Q217" s="47"/>
      <c r="R217" s="47"/>
      <c r="S217" s="47"/>
      <c r="T217" s="47"/>
      <c r="U217" s="47"/>
      <c r="V217" s="47"/>
      <c r="W217" s="47"/>
      <c r="X217" s="47"/>
      <c r="Y217" s="47"/>
      <c r="Z217" s="47"/>
      <c r="AA217" s="47"/>
      <c r="AB217" s="47"/>
    </row>
    <row r="218" spans="1:28" ht="15.75" customHeight="1" x14ac:dyDescent="0.3">
      <c r="A218" s="47"/>
      <c r="B218" s="47"/>
      <c r="C218" s="47"/>
      <c r="D218" s="47"/>
      <c r="E218" s="47"/>
      <c r="F218" s="47"/>
      <c r="G218" s="47"/>
      <c r="H218" s="47"/>
      <c r="I218" s="47"/>
      <c r="J218" s="47"/>
      <c r="K218" s="47"/>
      <c r="L218" s="47"/>
      <c r="M218" s="47"/>
      <c r="N218" s="58"/>
      <c r="O218" s="47"/>
      <c r="P218" s="47"/>
      <c r="Q218" s="47"/>
      <c r="R218" s="47"/>
      <c r="S218" s="47"/>
      <c r="T218" s="47"/>
      <c r="U218" s="47"/>
      <c r="V218" s="47"/>
      <c r="W218" s="47"/>
      <c r="X218" s="47"/>
      <c r="Y218" s="47"/>
      <c r="Z218" s="47"/>
      <c r="AA218" s="47"/>
      <c r="AB218" s="47"/>
    </row>
    <row r="219" spans="1:28" ht="15.75" customHeight="1" x14ac:dyDescent="0.3">
      <c r="A219" s="47"/>
      <c r="B219" s="47"/>
      <c r="C219" s="47"/>
      <c r="D219" s="47"/>
      <c r="E219" s="47"/>
      <c r="F219" s="47"/>
      <c r="G219" s="47"/>
      <c r="H219" s="47"/>
      <c r="I219" s="47"/>
      <c r="J219" s="47"/>
      <c r="K219" s="47"/>
      <c r="L219" s="47"/>
      <c r="M219" s="47"/>
      <c r="N219" s="58"/>
      <c r="O219" s="47"/>
      <c r="P219" s="47"/>
      <c r="Q219" s="47"/>
      <c r="R219" s="47"/>
      <c r="S219" s="47"/>
      <c r="T219" s="47"/>
      <c r="U219" s="47"/>
      <c r="V219" s="47"/>
      <c r="W219" s="47"/>
      <c r="X219" s="47"/>
      <c r="Y219" s="47"/>
      <c r="Z219" s="47"/>
      <c r="AA219" s="47"/>
      <c r="AB219" s="47"/>
    </row>
    <row r="220" spans="1:28" ht="15.75" customHeight="1" x14ac:dyDescent="0.3">
      <c r="A220" s="47"/>
      <c r="B220" s="47"/>
      <c r="C220" s="47"/>
      <c r="D220" s="47"/>
      <c r="E220" s="47"/>
      <c r="F220" s="47"/>
      <c r="G220" s="47"/>
      <c r="H220" s="47"/>
      <c r="I220" s="47"/>
      <c r="J220" s="47"/>
      <c r="K220" s="47"/>
      <c r="L220" s="47"/>
      <c r="M220" s="47"/>
      <c r="N220" s="58"/>
      <c r="O220" s="47"/>
      <c r="P220" s="47"/>
      <c r="Q220" s="47"/>
      <c r="R220" s="47"/>
      <c r="S220" s="47"/>
      <c r="T220" s="47"/>
      <c r="U220" s="47"/>
      <c r="V220" s="47"/>
      <c r="W220" s="47"/>
      <c r="X220" s="47"/>
      <c r="Y220" s="47"/>
      <c r="Z220" s="47"/>
      <c r="AA220" s="47"/>
      <c r="AB220" s="47"/>
    </row>
    <row r="221" spans="1:28" ht="15.75" customHeight="1" x14ac:dyDescent="0.25"/>
    <row r="222" spans="1:28" ht="15.75" customHeight="1" x14ac:dyDescent="0.25"/>
    <row r="223" spans="1:28" ht="15.75" customHeight="1" x14ac:dyDescent="0.25"/>
    <row r="224" spans="1:28"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4">
    <dataValidation type="list" allowBlank="1" showErrorMessage="1" sqref="M2:M100" xr:uid="{00000000-0002-0000-1000-000000000000}">
      <formula1>"Contractor Facility,Customer Facility,Both"</formula1>
    </dataValidation>
    <dataValidation type="list" allowBlank="1" showErrorMessage="1" sqref="N2:N100" xr:uid="{00000000-0002-0000-1000-000001000000}">
      <formula1>"Domestic,Overseas,Worldwide"</formula1>
    </dataValidation>
    <dataValidation type="list" allowBlank="1" showErrorMessage="1" sqref="F2:F100 L2:L100" xr:uid="{00000000-0002-0000-1000-000002000000}">
      <formula1>"Yes,No"</formula1>
    </dataValidation>
    <dataValidation type="list" allowBlank="1" showErrorMessage="1" sqref="A2:A100" xr:uid="{00000000-0002-0000-1000-000003000000}">
      <formula1>"Delete,New - Add SIN,New - Add Professional Services/Labor Category,Change - Service Descriptive Changes"</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000"/>
  <sheetViews>
    <sheetView workbookViewId="0">
      <pane ySplit="1" topLeftCell="A2" activePane="bottomLeft" state="frozen"/>
      <selection pane="bottomLeft" activeCell="B3" sqref="B3"/>
    </sheetView>
  </sheetViews>
  <sheetFormatPr defaultColWidth="10.08984375" defaultRowHeight="15" customHeight="1" x14ac:dyDescent="0.25"/>
  <cols>
    <col min="1" max="5" width="8.453125" customWidth="1"/>
    <col min="6" max="6" width="11" customWidth="1"/>
    <col min="7" max="7" width="11.453125" customWidth="1"/>
    <col min="8" max="8" width="10.453125" customWidth="1"/>
    <col min="9" max="10" width="8.453125" customWidth="1"/>
    <col min="11" max="13" width="12.7265625" customWidth="1"/>
    <col min="14" max="14" width="10.26953125" customWidth="1"/>
    <col min="15" max="17" width="11.26953125" customWidth="1"/>
    <col min="18" max="18" width="10.26953125" customWidth="1"/>
    <col min="19" max="25" width="8.453125" customWidth="1"/>
    <col min="26" max="26" width="9.453125" customWidth="1"/>
    <col min="27" max="32" width="8.453125" customWidth="1"/>
  </cols>
  <sheetData>
    <row r="1" spans="1:32" ht="115.2" x14ac:dyDescent="0.25">
      <c r="A1" s="37" t="s">
        <v>161</v>
      </c>
      <c r="B1" s="37" t="s">
        <v>162</v>
      </c>
      <c r="C1" s="37" t="s">
        <v>241</v>
      </c>
      <c r="D1" s="37" t="s">
        <v>242</v>
      </c>
      <c r="E1" s="37" t="s">
        <v>243</v>
      </c>
      <c r="F1" s="37" t="s">
        <v>244</v>
      </c>
      <c r="G1" s="37" t="s">
        <v>245</v>
      </c>
      <c r="H1" s="37" t="s">
        <v>265</v>
      </c>
      <c r="I1" s="37" t="s">
        <v>266</v>
      </c>
      <c r="J1" s="37" t="s">
        <v>267</v>
      </c>
      <c r="K1" s="42" t="s">
        <v>170</v>
      </c>
      <c r="L1" s="41" t="s">
        <v>122</v>
      </c>
      <c r="M1" s="41" t="s">
        <v>171</v>
      </c>
      <c r="N1" s="37" t="s">
        <v>188</v>
      </c>
      <c r="O1" s="117" t="s">
        <v>189</v>
      </c>
      <c r="P1" s="130" t="s">
        <v>190</v>
      </c>
      <c r="Q1" s="43" t="s">
        <v>174</v>
      </c>
      <c r="R1" s="37" t="s">
        <v>175</v>
      </c>
      <c r="S1" s="43" t="s">
        <v>176</v>
      </c>
      <c r="T1" s="60" t="s">
        <v>192</v>
      </c>
      <c r="U1" s="89" t="s">
        <v>280</v>
      </c>
      <c r="V1" s="43" t="s">
        <v>247</v>
      </c>
      <c r="W1" s="37" t="s">
        <v>268</v>
      </c>
      <c r="X1" s="37" t="s">
        <v>281</v>
      </c>
      <c r="Y1" s="37" t="s">
        <v>195</v>
      </c>
      <c r="Z1" s="39" t="s">
        <v>260</v>
      </c>
      <c r="AA1" s="60" t="s">
        <v>196</v>
      </c>
      <c r="AB1" s="60" t="s">
        <v>197</v>
      </c>
      <c r="AC1" s="61" t="s">
        <v>198</v>
      </c>
      <c r="AD1" s="39" t="s">
        <v>181</v>
      </c>
      <c r="AE1" s="39" t="s">
        <v>182</v>
      </c>
      <c r="AF1" s="39"/>
    </row>
    <row r="2" spans="1:32" ht="15.6" x14ac:dyDescent="0.3">
      <c r="A2" s="131"/>
      <c r="B2" s="131">
        <v>541930</v>
      </c>
      <c r="C2" s="111" t="s">
        <v>270</v>
      </c>
      <c r="D2" s="111" t="s">
        <v>253</v>
      </c>
      <c r="E2" s="111" t="s">
        <v>282</v>
      </c>
      <c r="F2" s="111" t="s">
        <v>271</v>
      </c>
      <c r="G2" s="111" t="s">
        <v>272</v>
      </c>
      <c r="H2" s="111"/>
      <c r="I2" s="111"/>
      <c r="J2" s="111" t="s">
        <v>273</v>
      </c>
      <c r="K2" s="48"/>
      <c r="L2" s="48"/>
      <c r="M2" s="48"/>
      <c r="N2" s="132">
        <v>85</v>
      </c>
      <c r="O2" s="132">
        <v>90</v>
      </c>
      <c r="P2" s="118">
        <f t="shared" ref="P2:P3" si="0">(O2-N2)/N2</f>
        <v>5.8823529411764705E-2</v>
      </c>
      <c r="Q2" s="57" t="s">
        <v>274</v>
      </c>
      <c r="R2" s="133">
        <v>5.8799999999999998E-2</v>
      </c>
      <c r="S2" s="134">
        <f>ROUND(N2*(1-R2),2)</f>
        <v>80</v>
      </c>
      <c r="T2" s="134">
        <f t="shared" ref="T2:T3" si="1">ROUND(O2*(1-R2),2)</f>
        <v>84.71</v>
      </c>
      <c r="U2" s="118">
        <f t="shared" ref="U2:U3" si="2">(T2-S2)/S2</f>
        <v>5.887499999999992E-2</v>
      </c>
      <c r="V2" s="133">
        <v>0.1176</v>
      </c>
      <c r="W2" s="118">
        <f t="shared" ref="W2:W3" si="3">(V2-R2)</f>
        <v>5.8799999999999998E-2</v>
      </c>
      <c r="X2" s="134">
        <f>ROUND(N2*(1-V2),2)</f>
        <v>75</v>
      </c>
      <c r="Y2" s="134">
        <f t="shared" ref="Y2:Y3" si="4">ROUND(X2/0.9925,2)</f>
        <v>75.569999999999993</v>
      </c>
      <c r="Z2" s="133">
        <v>0</v>
      </c>
      <c r="AA2" s="134">
        <f t="shared" ref="AA2:AA3" si="5">ROUND(O2*(1-V2),2)</f>
        <v>79.42</v>
      </c>
      <c r="AB2" s="134">
        <f t="shared" ref="AB2:AB3" si="6">ROUND(AA2/0.9925,2)</f>
        <v>80.02</v>
      </c>
      <c r="AC2" s="118">
        <f t="shared" ref="AC2:AC3" si="7">(AA2-X2)/X2</f>
        <v>5.8933333333333358E-2</v>
      </c>
      <c r="AD2" s="57" t="s">
        <v>185</v>
      </c>
      <c r="AE2" s="57">
        <v>1</v>
      </c>
      <c r="AF2" s="57"/>
    </row>
    <row r="3" spans="1:32" ht="28.8" x14ac:dyDescent="0.3">
      <c r="A3" s="131"/>
      <c r="B3" s="131">
        <v>611630</v>
      </c>
      <c r="C3" s="111" t="s">
        <v>253</v>
      </c>
      <c r="D3" s="111" t="s">
        <v>275</v>
      </c>
      <c r="E3" s="111" t="s">
        <v>283</v>
      </c>
      <c r="F3" s="111" t="s">
        <v>276</v>
      </c>
      <c r="G3" s="111" t="s">
        <v>272</v>
      </c>
      <c r="H3" s="111" t="s">
        <v>277</v>
      </c>
      <c r="I3" s="111" t="s">
        <v>278</v>
      </c>
      <c r="J3" s="111" t="s">
        <v>273</v>
      </c>
      <c r="K3" s="48"/>
      <c r="L3" s="48"/>
      <c r="M3" s="48"/>
      <c r="N3" s="132">
        <v>85</v>
      </c>
      <c r="O3" s="132">
        <v>90</v>
      </c>
      <c r="P3" s="118">
        <f t="shared" si="0"/>
        <v>5.8823529411764705E-2</v>
      </c>
      <c r="Q3" s="57" t="s">
        <v>184</v>
      </c>
      <c r="R3" s="118">
        <f>1-(S3/N3)</f>
        <v>0.44247058823529406</v>
      </c>
      <c r="S3" s="132">
        <v>47.39</v>
      </c>
      <c r="T3" s="134">
        <f t="shared" si="1"/>
        <v>50.18</v>
      </c>
      <c r="U3" s="118">
        <f t="shared" si="2"/>
        <v>5.8873179995779679E-2</v>
      </c>
      <c r="V3" s="118">
        <f>1-(X3/N3)</f>
        <v>0.4791764705882352</v>
      </c>
      <c r="W3" s="118">
        <f t="shared" si="3"/>
        <v>3.6705882352941144E-2</v>
      </c>
      <c r="X3" s="132">
        <v>44.27</v>
      </c>
      <c r="Y3" s="134">
        <f t="shared" si="4"/>
        <v>44.6</v>
      </c>
      <c r="Z3" s="133">
        <v>0.05</v>
      </c>
      <c r="AA3" s="134">
        <f t="shared" si="5"/>
        <v>46.87</v>
      </c>
      <c r="AB3" s="134">
        <f t="shared" si="6"/>
        <v>47.22</v>
      </c>
      <c r="AC3" s="118">
        <f t="shared" si="7"/>
        <v>5.8730517280325141E-2</v>
      </c>
      <c r="AD3" s="57" t="s">
        <v>284</v>
      </c>
      <c r="AE3" s="57">
        <v>2</v>
      </c>
      <c r="AF3" s="57"/>
    </row>
    <row r="4" spans="1:32" ht="15.6" x14ac:dyDescent="0.3">
      <c r="A4" s="47"/>
      <c r="B4" s="47"/>
      <c r="C4" s="47"/>
      <c r="D4" s="47"/>
      <c r="E4" s="47"/>
      <c r="F4" s="47"/>
      <c r="G4" s="47"/>
      <c r="H4" s="47"/>
      <c r="I4" s="47"/>
      <c r="J4" s="47"/>
      <c r="K4" s="48"/>
      <c r="L4" s="48"/>
      <c r="M4" s="48"/>
      <c r="N4" s="66"/>
      <c r="O4" s="66"/>
      <c r="P4" s="54"/>
      <c r="Q4" s="47"/>
      <c r="R4" s="54"/>
      <c r="S4" s="66"/>
      <c r="T4" s="66"/>
      <c r="U4" s="54"/>
      <c r="V4" s="54"/>
      <c r="W4" s="54"/>
      <c r="X4" s="66"/>
      <c r="Y4" s="66"/>
      <c r="Z4" s="54"/>
      <c r="AA4" s="66"/>
      <c r="AB4" s="66"/>
      <c r="AC4" s="54"/>
      <c r="AD4" s="47"/>
      <c r="AE4" s="47"/>
      <c r="AF4" s="47"/>
    </row>
    <row r="5" spans="1:32" ht="15.6" x14ac:dyDescent="0.3">
      <c r="A5" s="47"/>
      <c r="B5" s="47"/>
      <c r="C5" s="47"/>
      <c r="D5" s="47"/>
      <c r="E5" s="47"/>
      <c r="F5" s="47"/>
      <c r="G5" s="47"/>
      <c r="H5" s="47"/>
      <c r="I5" s="47"/>
      <c r="J5" s="47"/>
      <c r="K5" s="48"/>
      <c r="L5" s="48"/>
      <c r="M5" s="48"/>
      <c r="N5" s="66"/>
      <c r="O5" s="66"/>
      <c r="P5" s="54"/>
      <c r="Q5" s="47"/>
      <c r="R5" s="54"/>
      <c r="S5" s="66"/>
      <c r="T5" s="66"/>
      <c r="U5" s="54"/>
      <c r="V5" s="54"/>
      <c r="W5" s="54"/>
      <c r="X5" s="66"/>
      <c r="Y5" s="66"/>
      <c r="Z5" s="54"/>
      <c r="AA5" s="66"/>
      <c r="AB5" s="66"/>
      <c r="AC5" s="54"/>
      <c r="AD5" s="47"/>
      <c r="AE5" s="47"/>
      <c r="AF5" s="47"/>
    </row>
    <row r="6" spans="1:32" ht="15.6" x14ac:dyDescent="0.3">
      <c r="A6" s="47"/>
      <c r="B6" s="47"/>
      <c r="C6" s="47"/>
      <c r="D6" s="47"/>
      <c r="E6" s="47"/>
      <c r="F6" s="47"/>
      <c r="G6" s="47"/>
      <c r="H6" s="47"/>
      <c r="I6" s="47"/>
      <c r="J6" s="47"/>
      <c r="K6" s="48"/>
      <c r="L6" s="48"/>
      <c r="M6" s="48"/>
      <c r="N6" s="66"/>
      <c r="O6" s="66"/>
      <c r="P6" s="54"/>
      <c r="Q6" s="47"/>
      <c r="R6" s="54"/>
      <c r="S6" s="66"/>
      <c r="T6" s="66"/>
      <c r="U6" s="54"/>
      <c r="V6" s="54"/>
      <c r="W6" s="54"/>
      <c r="X6" s="66"/>
      <c r="Y6" s="66"/>
      <c r="Z6" s="54"/>
      <c r="AA6" s="66"/>
      <c r="AB6" s="66"/>
      <c r="AC6" s="54"/>
      <c r="AD6" s="47"/>
      <c r="AE6" s="47"/>
      <c r="AF6" s="47"/>
    </row>
    <row r="7" spans="1:32" ht="15.6" x14ac:dyDescent="0.3">
      <c r="A7" s="47"/>
      <c r="B7" s="47"/>
      <c r="C7" s="47"/>
      <c r="D7" s="47"/>
      <c r="E7" s="47"/>
      <c r="F7" s="47"/>
      <c r="G7" s="47"/>
      <c r="H7" s="47"/>
      <c r="I7" s="47"/>
      <c r="J7" s="47"/>
      <c r="K7" s="48"/>
      <c r="L7" s="48"/>
      <c r="M7" s="48"/>
      <c r="N7" s="66"/>
      <c r="O7" s="66"/>
      <c r="P7" s="54"/>
      <c r="Q7" s="47"/>
      <c r="R7" s="54"/>
      <c r="S7" s="66"/>
      <c r="T7" s="66"/>
      <c r="U7" s="54"/>
      <c r="V7" s="54"/>
      <c r="W7" s="54"/>
      <c r="X7" s="66"/>
      <c r="Y7" s="66"/>
      <c r="Z7" s="54"/>
      <c r="AA7" s="66"/>
      <c r="AB7" s="66"/>
      <c r="AC7" s="54"/>
      <c r="AD7" s="47"/>
      <c r="AE7" s="47"/>
      <c r="AF7" s="47"/>
    </row>
    <row r="8" spans="1:32" ht="15.6" x14ac:dyDescent="0.3">
      <c r="A8" s="47"/>
      <c r="B8" s="47"/>
      <c r="C8" s="47"/>
      <c r="D8" s="47"/>
      <c r="E8" s="47"/>
      <c r="F8" s="47"/>
      <c r="G8" s="47"/>
      <c r="H8" s="47"/>
      <c r="I8" s="47"/>
      <c r="J8" s="47"/>
      <c r="K8" s="48"/>
      <c r="L8" s="48"/>
      <c r="M8" s="48"/>
      <c r="N8" s="66"/>
      <c r="O8" s="66"/>
      <c r="P8" s="54"/>
      <c r="Q8" s="47"/>
      <c r="R8" s="54"/>
      <c r="S8" s="66"/>
      <c r="T8" s="66"/>
      <c r="U8" s="54"/>
      <c r="V8" s="54"/>
      <c r="W8" s="54"/>
      <c r="X8" s="66"/>
      <c r="Y8" s="66"/>
      <c r="Z8" s="54"/>
      <c r="AA8" s="66"/>
      <c r="AB8" s="66"/>
      <c r="AC8" s="54"/>
      <c r="AD8" s="47"/>
      <c r="AE8" s="47"/>
      <c r="AF8" s="47"/>
    </row>
    <row r="9" spans="1:32" ht="15.6" x14ac:dyDescent="0.3">
      <c r="A9" s="47"/>
      <c r="B9" s="47"/>
      <c r="C9" s="47"/>
      <c r="D9" s="47"/>
      <c r="E9" s="47"/>
      <c r="F9" s="47"/>
      <c r="G9" s="47"/>
      <c r="H9" s="47"/>
      <c r="I9" s="47"/>
      <c r="J9" s="47"/>
      <c r="K9" s="48"/>
      <c r="L9" s="48"/>
      <c r="M9" s="48"/>
      <c r="N9" s="66"/>
      <c r="O9" s="66"/>
      <c r="P9" s="54"/>
      <c r="Q9" s="47"/>
      <c r="R9" s="54"/>
      <c r="S9" s="66"/>
      <c r="T9" s="66"/>
      <c r="U9" s="54"/>
      <c r="V9" s="54"/>
      <c r="W9" s="54"/>
      <c r="X9" s="66"/>
      <c r="Y9" s="66"/>
      <c r="Z9" s="54"/>
      <c r="AA9" s="66"/>
      <c r="AB9" s="66"/>
      <c r="AC9" s="54"/>
      <c r="AD9" s="47"/>
      <c r="AE9" s="47"/>
      <c r="AF9" s="47"/>
    </row>
    <row r="10" spans="1:32" ht="15.6" x14ac:dyDescent="0.3">
      <c r="A10" s="47"/>
      <c r="B10" s="47"/>
      <c r="C10" s="47"/>
      <c r="D10" s="47"/>
      <c r="E10" s="47"/>
      <c r="F10" s="47"/>
      <c r="G10" s="47"/>
      <c r="H10" s="47"/>
      <c r="I10" s="47"/>
      <c r="J10" s="47"/>
      <c r="K10" s="48"/>
      <c r="L10" s="48"/>
      <c r="M10" s="48"/>
      <c r="N10" s="66"/>
      <c r="O10" s="66"/>
      <c r="P10" s="54"/>
      <c r="Q10" s="47"/>
      <c r="R10" s="54"/>
      <c r="S10" s="66"/>
      <c r="T10" s="66"/>
      <c r="U10" s="54"/>
      <c r="V10" s="54"/>
      <c r="W10" s="54"/>
      <c r="X10" s="66"/>
      <c r="Y10" s="66"/>
      <c r="Z10" s="54"/>
      <c r="AA10" s="66"/>
      <c r="AB10" s="66"/>
      <c r="AC10" s="54"/>
      <c r="AD10" s="47"/>
      <c r="AE10" s="47"/>
      <c r="AF10" s="47"/>
    </row>
    <row r="11" spans="1:32" ht="15.6" x14ac:dyDescent="0.3">
      <c r="A11" s="47"/>
      <c r="B11" s="47"/>
      <c r="C11" s="47"/>
      <c r="D11" s="47"/>
      <c r="E11" s="47"/>
      <c r="F11" s="47"/>
      <c r="G11" s="47"/>
      <c r="H11" s="47"/>
      <c r="I11" s="47"/>
      <c r="J11" s="47"/>
      <c r="K11" s="48"/>
      <c r="L11" s="48"/>
      <c r="M11" s="48"/>
      <c r="N11" s="66"/>
      <c r="O11" s="66"/>
      <c r="P11" s="54"/>
      <c r="Q11" s="47"/>
      <c r="R11" s="54"/>
      <c r="S11" s="66"/>
      <c r="T11" s="66"/>
      <c r="U11" s="54"/>
      <c r="V11" s="54"/>
      <c r="W11" s="54"/>
      <c r="X11" s="66"/>
      <c r="Y11" s="66"/>
      <c r="Z11" s="54"/>
      <c r="AA11" s="66"/>
      <c r="AB11" s="66"/>
      <c r="AC11" s="54"/>
      <c r="AD11" s="47"/>
      <c r="AE11" s="47"/>
      <c r="AF11" s="47"/>
    </row>
    <row r="12" spans="1:32" ht="15.6" x14ac:dyDescent="0.3">
      <c r="A12" s="47"/>
      <c r="B12" s="47"/>
      <c r="C12" s="47"/>
      <c r="D12" s="47"/>
      <c r="E12" s="47"/>
      <c r="F12" s="47"/>
      <c r="G12" s="47"/>
      <c r="H12" s="47"/>
      <c r="I12" s="47"/>
      <c r="J12" s="47"/>
      <c r="K12" s="48"/>
      <c r="L12" s="48"/>
      <c r="M12" s="48"/>
      <c r="N12" s="66"/>
      <c r="O12" s="66"/>
      <c r="P12" s="54"/>
      <c r="Q12" s="47"/>
      <c r="R12" s="54"/>
      <c r="S12" s="66"/>
      <c r="T12" s="66"/>
      <c r="U12" s="54"/>
      <c r="V12" s="54"/>
      <c r="W12" s="54"/>
      <c r="X12" s="66"/>
      <c r="Y12" s="66"/>
      <c r="Z12" s="54"/>
      <c r="AA12" s="66"/>
      <c r="AB12" s="66"/>
      <c r="AC12" s="54"/>
      <c r="AD12" s="47"/>
      <c r="AE12" s="47"/>
      <c r="AF12" s="47"/>
    </row>
    <row r="13" spans="1:32" ht="15.6" x14ac:dyDescent="0.3">
      <c r="A13" s="47"/>
      <c r="B13" s="47"/>
      <c r="C13" s="47"/>
      <c r="D13" s="47"/>
      <c r="E13" s="47"/>
      <c r="F13" s="47"/>
      <c r="G13" s="47"/>
      <c r="H13" s="47"/>
      <c r="I13" s="47"/>
      <c r="J13" s="47"/>
      <c r="K13" s="48"/>
      <c r="L13" s="48"/>
      <c r="M13" s="48"/>
      <c r="N13" s="66"/>
      <c r="O13" s="66"/>
      <c r="P13" s="54"/>
      <c r="Q13" s="47"/>
      <c r="R13" s="54"/>
      <c r="S13" s="66"/>
      <c r="T13" s="66"/>
      <c r="U13" s="54"/>
      <c r="V13" s="54"/>
      <c r="W13" s="54"/>
      <c r="X13" s="66"/>
      <c r="Y13" s="66"/>
      <c r="Z13" s="54"/>
      <c r="AA13" s="66"/>
      <c r="AB13" s="66"/>
      <c r="AC13" s="54"/>
      <c r="AD13" s="47"/>
      <c r="AE13" s="47"/>
      <c r="AF13" s="47"/>
    </row>
    <row r="14" spans="1:32" ht="15.6" x14ac:dyDescent="0.3">
      <c r="A14" s="47"/>
      <c r="B14" s="47"/>
      <c r="C14" s="47"/>
      <c r="D14" s="47"/>
      <c r="E14" s="47"/>
      <c r="F14" s="47"/>
      <c r="G14" s="47"/>
      <c r="H14" s="47"/>
      <c r="I14" s="47"/>
      <c r="J14" s="47"/>
      <c r="K14" s="48"/>
      <c r="L14" s="48"/>
      <c r="M14" s="48"/>
      <c r="N14" s="66"/>
      <c r="O14" s="66"/>
      <c r="P14" s="54"/>
      <c r="Q14" s="47"/>
      <c r="R14" s="54"/>
      <c r="S14" s="66"/>
      <c r="T14" s="66"/>
      <c r="U14" s="54"/>
      <c r="V14" s="54"/>
      <c r="W14" s="54"/>
      <c r="X14" s="66"/>
      <c r="Y14" s="66"/>
      <c r="Z14" s="54"/>
      <c r="AA14" s="66"/>
      <c r="AB14" s="66"/>
      <c r="AC14" s="54"/>
      <c r="AD14" s="47"/>
      <c r="AE14" s="47"/>
      <c r="AF14" s="47"/>
    </row>
    <row r="15" spans="1:32" ht="15.6" x14ac:dyDescent="0.3">
      <c r="A15" s="47"/>
      <c r="B15" s="47"/>
      <c r="C15" s="47"/>
      <c r="D15" s="47"/>
      <c r="E15" s="47"/>
      <c r="F15" s="47"/>
      <c r="G15" s="47"/>
      <c r="H15" s="47"/>
      <c r="I15" s="47"/>
      <c r="J15" s="47"/>
      <c r="K15" s="48"/>
      <c r="L15" s="48"/>
      <c r="M15" s="48"/>
      <c r="N15" s="66"/>
      <c r="O15" s="66"/>
      <c r="P15" s="54"/>
      <c r="Q15" s="47"/>
      <c r="R15" s="54"/>
      <c r="S15" s="66"/>
      <c r="T15" s="66"/>
      <c r="U15" s="54"/>
      <c r="V15" s="54"/>
      <c r="W15" s="54"/>
      <c r="X15" s="66"/>
      <c r="Y15" s="66"/>
      <c r="Z15" s="54"/>
      <c r="AA15" s="66"/>
      <c r="AB15" s="66"/>
      <c r="AC15" s="54"/>
      <c r="AD15" s="47"/>
      <c r="AE15" s="47"/>
      <c r="AF15" s="47"/>
    </row>
    <row r="16" spans="1:32" ht="15.6" x14ac:dyDescent="0.3">
      <c r="A16" s="47"/>
      <c r="B16" s="47"/>
      <c r="C16" s="47"/>
      <c r="D16" s="47"/>
      <c r="E16" s="47"/>
      <c r="F16" s="47"/>
      <c r="G16" s="47"/>
      <c r="H16" s="47"/>
      <c r="I16" s="47"/>
      <c r="J16" s="47"/>
      <c r="K16" s="48"/>
      <c r="L16" s="48"/>
      <c r="M16" s="48"/>
      <c r="N16" s="66"/>
      <c r="O16" s="66"/>
      <c r="P16" s="54"/>
      <c r="Q16" s="47"/>
      <c r="R16" s="54"/>
      <c r="S16" s="66"/>
      <c r="T16" s="66"/>
      <c r="U16" s="54"/>
      <c r="V16" s="54"/>
      <c r="W16" s="54"/>
      <c r="X16" s="66"/>
      <c r="Y16" s="66"/>
      <c r="Z16" s="54"/>
      <c r="AA16" s="66"/>
      <c r="AB16" s="66"/>
      <c r="AC16" s="54"/>
      <c r="AD16" s="47"/>
      <c r="AE16" s="47"/>
      <c r="AF16" s="47"/>
    </row>
    <row r="17" spans="1:32" ht="15.6" x14ac:dyDescent="0.3">
      <c r="A17" s="47"/>
      <c r="B17" s="47"/>
      <c r="C17" s="47"/>
      <c r="D17" s="47"/>
      <c r="E17" s="47"/>
      <c r="F17" s="47"/>
      <c r="G17" s="47"/>
      <c r="H17" s="47"/>
      <c r="I17" s="47"/>
      <c r="J17" s="47"/>
      <c r="K17" s="48"/>
      <c r="L17" s="48"/>
      <c r="M17" s="48"/>
      <c r="N17" s="66"/>
      <c r="O17" s="66"/>
      <c r="P17" s="54"/>
      <c r="Q17" s="47"/>
      <c r="R17" s="54"/>
      <c r="S17" s="66"/>
      <c r="T17" s="66"/>
      <c r="U17" s="54"/>
      <c r="V17" s="54"/>
      <c r="W17" s="54"/>
      <c r="X17" s="66"/>
      <c r="Y17" s="66"/>
      <c r="Z17" s="54"/>
      <c r="AA17" s="66"/>
      <c r="AB17" s="66"/>
      <c r="AC17" s="54"/>
      <c r="AD17" s="47"/>
      <c r="AE17" s="47"/>
      <c r="AF17" s="47"/>
    </row>
    <row r="18" spans="1:32" ht="15.6" x14ac:dyDescent="0.3">
      <c r="A18" s="47"/>
      <c r="B18" s="47"/>
      <c r="C18" s="47"/>
      <c r="D18" s="47"/>
      <c r="E18" s="47"/>
      <c r="F18" s="47"/>
      <c r="G18" s="47"/>
      <c r="H18" s="47"/>
      <c r="I18" s="47"/>
      <c r="J18" s="47"/>
      <c r="K18" s="48"/>
      <c r="L18" s="48"/>
      <c r="M18" s="48"/>
      <c r="N18" s="66"/>
      <c r="O18" s="66"/>
      <c r="P18" s="54"/>
      <c r="Q18" s="47"/>
      <c r="R18" s="54"/>
      <c r="S18" s="66"/>
      <c r="T18" s="66"/>
      <c r="U18" s="54"/>
      <c r="V18" s="54"/>
      <c r="W18" s="54"/>
      <c r="X18" s="66"/>
      <c r="Y18" s="66"/>
      <c r="Z18" s="54"/>
      <c r="AA18" s="66"/>
      <c r="AB18" s="66"/>
      <c r="AC18" s="54"/>
      <c r="AD18" s="47"/>
      <c r="AE18" s="47"/>
      <c r="AF18" s="47"/>
    </row>
    <row r="19" spans="1:32" ht="15.75" customHeight="1" x14ac:dyDescent="0.3">
      <c r="A19" s="47"/>
      <c r="B19" s="47"/>
      <c r="C19" s="47"/>
      <c r="D19" s="47"/>
      <c r="E19" s="47"/>
      <c r="F19" s="47"/>
      <c r="G19" s="47"/>
      <c r="H19" s="47"/>
      <c r="I19" s="47"/>
      <c r="J19" s="47"/>
      <c r="K19" s="48"/>
      <c r="L19" s="48"/>
      <c r="M19" s="48"/>
      <c r="N19" s="66"/>
      <c r="O19" s="66"/>
      <c r="P19" s="54"/>
      <c r="Q19" s="47"/>
      <c r="R19" s="54"/>
      <c r="S19" s="66"/>
      <c r="T19" s="66"/>
      <c r="U19" s="54"/>
      <c r="V19" s="54"/>
      <c r="W19" s="54"/>
      <c r="X19" s="66"/>
      <c r="Y19" s="66"/>
      <c r="Z19" s="54"/>
      <c r="AA19" s="66"/>
      <c r="AB19" s="66"/>
      <c r="AC19" s="54"/>
      <c r="AD19" s="47"/>
      <c r="AE19" s="47"/>
      <c r="AF19" s="47"/>
    </row>
    <row r="20" spans="1:32" ht="15.75" customHeight="1" x14ac:dyDescent="0.3">
      <c r="A20" s="47"/>
      <c r="B20" s="47"/>
      <c r="C20" s="47"/>
      <c r="D20" s="47"/>
      <c r="E20" s="47"/>
      <c r="F20" s="47"/>
      <c r="G20" s="47"/>
      <c r="H20" s="47"/>
      <c r="I20" s="47"/>
      <c r="J20" s="47"/>
      <c r="K20" s="48"/>
      <c r="L20" s="48"/>
      <c r="M20" s="48"/>
      <c r="N20" s="66"/>
      <c r="O20" s="66"/>
      <c r="P20" s="54"/>
      <c r="Q20" s="47"/>
      <c r="R20" s="54"/>
      <c r="S20" s="66"/>
      <c r="T20" s="66"/>
      <c r="U20" s="54"/>
      <c r="V20" s="54"/>
      <c r="W20" s="54"/>
      <c r="X20" s="66"/>
      <c r="Y20" s="66"/>
      <c r="Z20" s="54"/>
      <c r="AA20" s="66"/>
      <c r="AB20" s="66"/>
      <c r="AC20" s="54"/>
      <c r="AD20" s="47"/>
      <c r="AE20" s="47"/>
      <c r="AF20" s="47"/>
    </row>
    <row r="21" spans="1:32" ht="15.75" customHeight="1" x14ac:dyDescent="0.3">
      <c r="A21" s="47"/>
      <c r="B21" s="47"/>
      <c r="C21" s="47"/>
      <c r="D21" s="47"/>
      <c r="E21" s="47"/>
      <c r="F21" s="47"/>
      <c r="G21" s="47"/>
      <c r="H21" s="47"/>
      <c r="I21" s="47"/>
      <c r="J21" s="47"/>
      <c r="K21" s="48"/>
      <c r="L21" s="48"/>
      <c r="M21" s="48"/>
      <c r="N21" s="66"/>
      <c r="O21" s="66"/>
      <c r="P21" s="54"/>
      <c r="Q21" s="47"/>
      <c r="R21" s="54"/>
      <c r="S21" s="66"/>
      <c r="T21" s="66"/>
      <c r="U21" s="54"/>
      <c r="V21" s="54"/>
      <c r="W21" s="54"/>
      <c r="X21" s="66"/>
      <c r="Y21" s="66"/>
      <c r="Z21" s="54"/>
      <c r="AA21" s="66"/>
      <c r="AB21" s="66"/>
      <c r="AC21" s="54"/>
      <c r="AD21" s="47"/>
      <c r="AE21" s="47"/>
      <c r="AF21" s="47"/>
    </row>
    <row r="22" spans="1:32" ht="15.75" customHeight="1" x14ac:dyDescent="0.3">
      <c r="A22" s="47"/>
      <c r="B22" s="47"/>
      <c r="C22" s="47"/>
      <c r="D22" s="47"/>
      <c r="E22" s="47"/>
      <c r="F22" s="47"/>
      <c r="G22" s="47"/>
      <c r="H22" s="47"/>
      <c r="I22" s="47"/>
      <c r="J22" s="47"/>
      <c r="K22" s="48"/>
      <c r="L22" s="48"/>
      <c r="M22" s="48"/>
      <c r="N22" s="66"/>
      <c r="O22" s="66"/>
      <c r="P22" s="54"/>
      <c r="Q22" s="47"/>
      <c r="R22" s="54"/>
      <c r="S22" s="66"/>
      <c r="T22" s="66"/>
      <c r="U22" s="54"/>
      <c r="V22" s="54"/>
      <c r="W22" s="54"/>
      <c r="X22" s="66"/>
      <c r="Y22" s="66"/>
      <c r="Z22" s="54"/>
      <c r="AA22" s="66"/>
      <c r="AB22" s="66"/>
      <c r="AC22" s="54"/>
      <c r="AD22" s="47"/>
      <c r="AE22" s="47"/>
      <c r="AF22" s="47"/>
    </row>
    <row r="23" spans="1:32" ht="15.75" customHeight="1" x14ac:dyDescent="0.3">
      <c r="A23" s="47"/>
      <c r="B23" s="47"/>
      <c r="C23" s="47"/>
      <c r="D23" s="47"/>
      <c r="E23" s="47"/>
      <c r="F23" s="47"/>
      <c r="G23" s="47"/>
      <c r="H23" s="47"/>
      <c r="I23" s="47"/>
      <c r="J23" s="47"/>
      <c r="K23" s="48"/>
      <c r="L23" s="48"/>
      <c r="M23" s="48"/>
      <c r="N23" s="66"/>
      <c r="O23" s="66"/>
      <c r="P23" s="54"/>
      <c r="Q23" s="47"/>
      <c r="R23" s="54"/>
      <c r="S23" s="66"/>
      <c r="T23" s="66"/>
      <c r="U23" s="54"/>
      <c r="V23" s="54"/>
      <c r="W23" s="54"/>
      <c r="X23" s="66"/>
      <c r="Y23" s="66"/>
      <c r="Z23" s="54"/>
      <c r="AA23" s="66"/>
      <c r="AB23" s="66"/>
      <c r="AC23" s="54"/>
      <c r="AD23" s="47"/>
      <c r="AE23" s="47"/>
      <c r="AF23" s="47"/>
    </row>
    <row r="24" spans="1:32" ht="15.75" customHeight="1" x14ac:dyDescent="0.3">
      <c r="A24" s="47"/>
      <c r="B24" s="47"/>
      <c r="C24" s="47"/>
      <c r="D24" s="47"/>
      <c r="E24" s="47"/>
      <c r="F24" s="47"/>
      <c r="G24" s="47"/>
      <c r="H24" s="47"/>
      <c r="I24" s="47"/>
      <c r="J24" s="47"/>
      <c r="K24" s="48"/>
      <c r="L24" s="48"/>
      <c r="M24" s="48"/>
      <c r="N24" s="66"/>
      <c r="O24" s="66"/>
      <c r="P24" s="54"/>
      <c r="Q24" s="47"/>
      <c r="R24" s="54"/>
      <c r="S24" s="66"/>
      <c r="T24" s="66"/>
      <c r="U24" s="54"/>
      <c r="V24" s="54"/>
      <c r="W24" s="54"/>
      <c r="X24" s="66"/>
      <c r="Y24" s="66"/>
      <c r="Z24" s="54"/>
      <c r="AA24" s="66"/>
      <c r="AB24" s="66"/>
      <c r="AC24" s="54"/>
      <c r="AD24" s="47"/>
      <c r="AE24" s="47"/>
      <c r="AF24" s="47"/>
    </row>
    <row r="25" spans="1:32" ht="15.75" customHeight="1" x14ac:dyDescent="0.3">
      <c r="A25" s="47"/>
      <c r="B25" s="47"/>
      <c r="C25" s="47"/>
      <c r="D25" s="47"/>
      <c r="E25" s="47"/>
      <c r="F25" s="47"/>
      <c r="G25" s="47"/>
      <c r="H25" s="47"/>
      <c r="I25" s="47"/>
      <c r="J25" s="47"/>
      <c r="K25" s="48"/>
      <c r="L25" s="48"/>
      <c r="M25" s="48"/>
      <c r="N25" s="66"/>
      <c r="O25" s="66"/>
      <c r="P25" s="54"/>
      <c r="Q25" s="47"/>
      <c r="R25" s="54"/>
      <c r="S25" s="66"/>
      <c r="T25" s="66"/>
      <c r="U25" s="54"/>
      <c r="V25" s="54"/>
      <c r="W25" s="54"/>
      <c r="X25" s="66"/>
      <c r="Y25" s="66"/>
      <c r="Z25" s="54"/>
      <c r="AA25" s="66"/>
      <c r="AB25" s="66"/>
      <c r="AC25" s="54"/>
      <c r="AD25" s="47"/>
      <c r="AE25" s="47"/>
      <c r="AF25" s="47"/>
    </row>
    <row r="26" spans="1:32" ht="15.75" customHeight="1" x14ac:dyDescent="0.3">
      <c r="A26" s="47"/>
      <c r="B26" s="47"/>
      <c r="C26" s="47"/>
      <c r="D26" s="47"/>
      <c r="E26" s="47"/>
      <c r="F26" s="47"/>
      <c r="G26" s="47"/>
      <c r="H26" s="47"/>
      <c r="I26" s="47"/>
      <c r="J26" s="47"/>
      <c r="K26" s="48"/>
      <c r="L26" s="48"/>
      <c r="M26" s="48"/>
      <c r="N26" s="66"/>
      <c r="O26" s="66"/>
      <c r="P26" s="54"/>
      <c r="Q26" s="47"/>
      <c r="R26" s="54"/>
      <c r="S26" s="66"/>
      <c r="T26" s="66"/>
      <c r="U26" s="54"/>
      <c r="V26" s="54"/>
      <c r="W26" s="54"/>
      <c r="X26" s="66"/>
      <c r="Y26" s="66"/>
      <c r="Z26" s="54"/>
      <c r="AA26" s="66"/>
      <c r="AB26" s="66"/>
      <c r="AC26" s="54"/>
      <c r="AD26" s="47"/>
      <c r="AE26" s="47"/>
      <c r="AF26" s="47"/>
    </row>
    <row r="27" spans="1:32" ht="15.75" customHeight="1" x14ac:dyDescent="0.3">
      <c r="A27" s="47"/>
      <c r="B27" s="47"/>
      <c r="C27" s="47"/>
      <c r="D27" s="47"/>
      <c r="E27" s="47"/>
      <c r="F27" s="47"/>
      <c r="G27" s="47"/>
      <c r="H27" s="47"/>
      <c r="I27" s="47"/>
      <c r="J27" s="47"/>
      <c r="K27" s="48"/>
      <c r="L27" s="48"/>
      <c r="M27" s="48"/>
      <c r="N27" s="66"/>
      <c r="O27" s="66"/>
      <c r="P27" s="54"/>
      <c r="Q27" s="47"/>
      <c r="R27" s="54"/>
      <c r="S27" s="66"/>
      <c r="T27" s="66"/>
      <c r="U27" s="54"/>
      <c r="V27" s="54"/>
      <c r="W27" s="54"/>
      <c r="X27" s="66"/>
      <c r="Y27" s="66"/>
      <c r="Z27" s="54"/>
      <c r="AA27" s="66"/>
      <c r="AB27" s="66"/>
      <c r="AC27" s="54"/>
      <c r="AD27" s="47"/>
      <c r="AE27" s="47"/>
      <c r="AF27" s="47"/>
    </row>
    <row r="28" spans="1:32" ht="15.75" customHeight="1" x14ac:dyDescent="0.3">
      <c r="A28" s="47"/>
      <c r="B28" s="47"/>
      <c r="C28" s="47"/>
      <c r="D28" s="47"/>
      <c r="E28" s="47"/>
      <c r="F28" s="47"/>
      <c r="G28" s="47"/>
      <c r="H28" s="47"/>
      <c r="I28" s="47"/>
      <c r="J28" s="47"/>
      <c r="K28" s="48"/>
      <c r="L28" s="48"/>
      <c r="M28" s="48"/>
      <c r="N28" s="66"/>
      <c r="O28" s="66"/>
      <c r="P28" s="54"/>
      <c r="Q28" s="47"/>
      <c r="R28" s="54"/>
      <c r="S28" s="66"/>
      <c r="T28" s="66"/>
      <c r="U28" s="54"/>
      <c r="V28" s="54"/>
      <c r="W28" s="54"/>
      <c r="X28" s="66"/>
      <c r="Y28" s="66"/>
      <c r="Z28" s="54"/>
      <c r="AA28" s="66"/>
      <c r="AB28" s="66"/>
      <c r="AC28" s="54"/>
      <c r="AD28" s="47"/>
      <c r="AE28" s="47"/>
      <c r="AF28" s="47"/>
    </row>
    <row r="29" spans="1:32" ht="15.75" customHeight="1" x14ac:dyDescent="0.3">
      <c r="A29" s="47"/>
      <c r="B29" s="47"/>
      <c r="C29" s="47"/>
      <c r="D29" s="47"/>
      <c r="E29" s="47"/>
      <c r="F29" s="47"/>
      <c r="G29" s="47"/>
      <c r="H29" s="47"/>
      <c r="I29" s="47"/>
      <c r="J29" s="47"/>
      <c r="K29" s="48"/>
      <c r="L29" s="48"/>
      <c r="M29" s="48"/>
      <c r="N29" s="66"/>
      <c r="O29" s="66"/>
      <c r="P29" s="54"/>
      <c r="Q29" s="47"/>
      <c r="R29" s="54"/>
      <c r="S29" s="66"/>
      <c r="T29" s="66"/>
      <c r="U29" s="54"/>
      <c r="V29" s="54"/>
      <c r="W29" s="54"/>
      <c r="X29" s="66"/>
      <c r="Y29" s="66"/>
      <c r="Z29" s="54"/>
      <c r="AA29" s="66"/>
      <c r="AB29" s="66"/>
      <c r="AC29" s="54"/>
      <c r="AD29" s="47"/>
      <c r="AE29" s="47"/>
      <c r="AF29" s="47"/>
    </row>
    <row r="30" spans="1:32" ht="15.75" customHeight="1" x14ac:dyDescent="0.3">
      <c r="A30" s="47"/>
      <c r="B30" s="47"/>
      <c r="C30" s="47"/>
      <c r="D30" s="47"/>
      <c r="E30" s="47"/>
      <c r="F30" s="47"/>
      <c r="G30" s="47"/>
      <c r="H30" s="47"/>
      <c r="I30" s="47"/>
      <c r="J30" s="47"/>
      <c r="K30" s="48"/>
      <c r="L30" s="48"/>
      <c r="M30" s="48"/>
      <c r="N30" s="66"/>
      <c r="O30" s="66"/>
      <c r="P30" s="54"/>
      <c r="Q30" s="47"/>
      <c r="R30" s="54"/>
      <c r="S30" s="66"/>
      <c r="T30" s="66"/>
      <c r="U30" s="54"/>
      <c r="V30" s="54"/>
      <c r="W30" s="54"/>
      <c r="X30" s="66"/>
      <c r="Y30" s="66"/>
      <c r="Z30" s="54"/>
      <c r="AA30" s="66"/>
      <c r="AB30" s="66"/>
      <c r="AC30" s="54"/>
      <c r="AD30" s="47"/>
      <c r="AE30" s="47"/>
      <c r="AF30" s="47"/>
    </row>
    <row r="31" spans="1:32" ht="15.75" customHeight="1" x14ac:dyDescent="0.3">
      <c r="A31" s="47"/>
      <c r="B31" s="47"/>
      <c r="C31" s="47"/>
      <c r="D31" s="47"/>
      <c r="E31" s="47"/>
      <c r="F31" s="47"/>
      <c r="G31" s="47"/>
      <c r="H31" s="47"/>
      <c r="I31" s="47"/>
      <c r="J31" s="47"/>
      <c r="K31" s="48"/>
      <c r="L31" s="48"/>
      <c r="M31" s="48"/>
      <c r="N31" s="66"/>
      <c r="O31" s="66"/>
      <c r="P31" s="54"/>
      <c r="Q31" s="47"/>
      <c r="R31" s="54"/>
      <c r="S31" s="66"/>
      <c r="T31" s="66"/>
      <c r="U31" s="54"/>
      <c r="V31" s="54"/>
      <c r="W31" s="54"/>
      <c r="X31" s="66"/>
      <c r="Y31" s="66"/>
      <c r="Z31" s="54"/>
      <c r="AA31" s="66"/>
      <c r="AB31" s="66"/>
      <c r="AC31" s="54"/>
      <c r="AD31" s="47"/>
      <c r="AE31" s="47"/>
      <c r="AF31" s="47"/>
    </row>
    <row r="32" spans="1:32" ht="15.75" customHeight="1" x14ac:dyDescent="0.3">
      <c r="A32" s="47"/>
      <c r="B32" s="47"/>
      <c r="C32" s="47"/>
      <c r="D32" s="47"/>
      <c r="E32" s="47"/>
      <c r="F32" s="47"/>
      <c r="G32" s="47"/>
      <c r="H32" s="47"/>
      <c r="I32" s="47"/>
      <c r="J32" s="47"/>
      <c r="K32" s="48"/>
      <c r="L32" s="48"/>
      <c r="M32" s="48"/>
      <c r="N32" s="66"/>
      <c r="O32" s="66"/>
      <c r="P32" s="54"/>
      <c r="Q32" s="47"/>
      <c r="R32" s="54"/>
      <c r="S32" s="66"/>
      <c r="T32" s="66"/>
      <c r="U32" s="54"/>
      <c r="V32" s="54"/>
      <c r="W32" s="54"/>
      <c r="X32" s="66"/>
      <c r="Y32" s="66"/>
      <c r="Z32" s="54"/>
      <c r="AA32" s="66"/>
      <c r="AB32" s="66"/>
      <c r="AC32" s="54"/>
      <c r="AD32" s="47"/>
      <c r="AE32" s="47"/>
      <c r="AF32" s="47"/>
    </row>
    <row r="33" spans="1:32" ht="15.75" customHeight="1" x14ac:dyDescent="0.3">
      <c r="A33" s="47"/>
      <c r="B33" s="47"/>
      <c r="C33" s="47"/>
      <c r="D33" s="47"/>
      <c r="E33" s="47"/>
      <c r="F33" s="47"/>
      <c r="G33" s="47"/>
      <c r="H33" s="47"/>
      <c r="I33" s="47"/>
      <c r="J33" s="47"/>
      <c r="K33" s="48"/>
      <c r="L33" s="48"/>
      <c r="M33" s="48"/>
      <c r="N33" s="66"/>
      <c r="O33" s="66"/>
      <c r="P33" s="54"/>
      <c r="Q33" s="47"/>
      <c r="R33" s="54"/>
      <c r="S33" s="66"/>
      <c r="T33" s="66"/>
      <c r="U33" s="54"/>
      <c r="V33" s="54"/>
      <c r="W33" s="54"/>
      <c r="X33" s="66"/>
      <c r="Y33" s="66"/>
      <c r="Z33" s="54"/>
      <c r="AA33" s="66"/>
      <c r="AB33" s="66"/>
      <c r="AC33" s="54"/>
      <c r="AD33" s="47"/>
      <c r="AE33" s="47"/>
      <c r="AF33" s="47"/>
    </row>
    <row r="34" spans="1:32" ht="15.75" customHeight="1" x14ac:dyDescent="0.3">
      <c r="A34" s="47"/>
      <c r="B34" s="47"/>
      <c r="C34" s="47"/>
      <c r="D34" s="47"/>
      <c r="E34" s="47"/>
      <c r="F34" s="47"/>
      <c r="G34" s="47"/>
      <c r="H34" s="47"/>
      <c r="I34" s="47"/>
      <c r="J34" s="47"/>
      <c r="K34" s="48"/>
      <c r="L34" s="48"/>
      <c r="M34" s="48"/>
      <c r="N34" s="66"/>
      <c r="O34" s="66"/>
      <c r="P34" s="54"/>
      <c r="Q34" s="47"/>
      <c r="R34" s="54"/>
      <c r="S34" s="66"/>
      <c r="T34" s="66"/>
      <c r="U34" s="54"/>
      <c r="V34" s="54"/>
      <c r="W34" s="54"/>
      <c r="X34" s="66"/>
      <c r="Y34" s="66"/>
      <c r="Z34" s="54"/>
      <c r="AA34" s="66"/>
      <c r="AB34" s="66"/>
      <c r="AC34" s="54"/>
      <c r="AD34" s="47"/>
      <c r="AE34" s="47"/>
      <c r="AF34" s="47"/>
    </row>
    <row r="35" spans="1:32" ht="15.75" customHeight="1" x14ac:dyDescent="0.3">
      <c r="A35" s="47"/>
      <c r="B35" s="47"/>
      <c r="C35" s="47"/>
      <c r="D35" s="47"/>
      <c r="E35" s="47"/>
      <c r="F35" s="47"/>
      <c r="G35" s="47"/>
      <c r="H35" s="47"/>
      <c r="I35" s="47"/>
      <c r="J35" s="47"/>
      <c r="K35" s="48"/>
      <c r="L35" s="48"/>
      <c r="M35" s="48"/>
      <c r="N35" s="66"/>
      <c r="O35" s="66"/>
      <c r="P35" s="54"/>
      <c r="Q35" s="47"/>
      <c r="R35" s="54"/>
      <c r="S35" s="66"/>
      <c r="T35" s="66"/>
      <c r="U35" s="54"/>
      <c r="V35" s="54"/>
      <c r="W35" s="54"/>
      <c r="X35" s="66"/>
      <c r="Y35" s="66"/>
      <c r="Z35" s="54"/>
      <c r="AA35" s="66"/>
      <c r="AB35" s="66"/>
      <c r="AC35" s="54"/>
      <c r="AD35" s="47"/>
      <c r="AE35" s="47"/>
      <c r="AF35" s="47"/>
    </row>
    <row r="36" spans="1:32" ht="15.75" customHeight="1" x14ac:dyDescent="0.3">
      <c r="A36" s="47"/>
      <c r="B36" s="47"/>
      <c r="C36" s="47"/>
      <c r="D36" s="47"/>
      <c r="E36" s="47"/>
      <c r="F36" s="47"/>
      <c r="G36" s="47"/>
      <c r="H36" s="47"/>
      <c r="I36" s="47"/>
      <c r="J36" s="47"/>
      <c r="K36" s="48"/>
      <c r="L36" s="48"/>
      <c r="M36" s="48"/>
      <c r="N36" s="66"/>
      <c r="O36" s="66"/>
      <c r="P36" s="54"/>
      <c r="Q36" s="47"/>
      <c r="R36" s="54"/>
      <c r="S36" s="66"/>
      <c r="T36" s="66"/>
      <c r="U36" s="54"/>
      <c r="V36" s="54"/>
      <c r="W36" s="54"/>
      <c r="X36" s="66"/>
      <c r="Y36" s="66"/>
      <c r="Z36" s="54"/>
      <c r="AA36" s="66"/>
      <c r="AB36" s="66"/>
      <c r="AC36" s="54"/>
      <c r="AD36" s="47"/>
      <c r="AE36" s="47"/>
      <c r="AF36" s="47"/>
    </row>
    <row r="37" spans="1:32" ht="15.75" customHeight="1" x14ac:dyDescent="0.3">
      <c r="A37" s="47"/>
      <c r="B37" s="47"/>
      <c r="C37" s="47"/>
      <c r="D37" s="47"/>
      <c r="E37" s="47"/>
      <c r="F37" s="47"/>
      <c r="G37" s="47"/>
      <c r="H37" s="47"/>
      <c r="I37" s="47"/>
      <c r="J37" s="47"/>
      <c r="K37" s="48"/>
      <c r="L37" s="48"/>
      <c r="M37" s="48"/>
      <c r="N37" s="66"/>
      <c r="O37" s="66"/>
      <c r="P37" s="54"/>
      <c r="Q37" s="47"/>
      <c r="R37" s="54"/>
      <c r="S37" s="66"/>
      <c r="T37" s="66"/>
      <c r="U37" s="54"/>
      <c r="V37" s="54"/>
      <c r="W37" s="54"/>
      <c r="X37" s="66"/>
      <c r="Y37" s="66"/>
      <c r="Z37" s="54"/>
      <c r="AA37" s="66"/>
      <c r="AB37" s="66"/>
      <c r="AC37" s="54"/>
      <c r="AD37" s="47"/>
      <c r="AE37" s="47"/>
      <c r="AF37" s="47"/>
    </row>
    <row r="38" spans="1:32" ht="15.75" customHeight="1" x14ac:dyDescent="0.3">
      <c r="A38" s="47"/>
      <c r="B38" s="47"/>
      <c r="C38" s="47"/>
      <c r="D38" s="47"/>
      <c r="E38" s="47"/>
      <c r="F38" s="47"/>
      <c r="G38" s="47"/>
      <c r="H38" s="47"/>
      <c r="I38" s="47"/>
      <c r="J38" s="47"/>
      <c r="K38" s="48"/>
      <c r="L38" s="48"/>
      <c r="M38" s="48"/>
      <c r="N38" s="66"/>
      <c r="O38" s="66"/>
      <c r="P38" s="54"/>
      <c r="Q38" s="47"/>
      <c r="R38" s="54"/>
      <c r="S38" s="66"/>
      <c r="T38" s="66"/>
      <c r="U38" s="54"/>
      <c r="V38" s="54"/>
      <c r="W38" s="54"/>
      <c r="X38" s="66"/>
      <c r="Y38" s="66"/>
      <c r="Z38" s="54"/>
      <c r="AA38" s="66"/>
      <c r="AB38" s="66"/>
      <c r="AC38" s="54"/>
      <c r="AD38" s="47"/>
      <c r="AE38" s="47"/>
      <c r="AF38" s="47"/>
    </row>
    <row r="39" spans="1:32" ht="15.75" customHeight="1" x14ac:dyDescent="0.3">
      <c r="A39" s="47"/>
      <c r="B39" s="47"/>
      <c r="C39" s="47"/>
      <c r="D39" s="47"/>
      <c r="E39" s="47"/>
      <c r="F39" s="47"/>
      <c r="G39" s="47"/>
      <c r="H39" s="47"/>
      <c r="I39" s="47"/>
      <c r="J39" s="47"/>
      <c r="K39" s="48"/>
      <c r="L39" s="48"/>
      <c r="M39" s="48"/>
      <c r="N39" s="66"/>
      <c r="O39" s="66"/>
      <c r="P39" s="54"/>
      <c r="Q39" s="47"/>
      <c r="R39" s="54"/>
      <c r="S39" s="66"/>
      <c r="T39" s="66"/>
      <c r="U39" s="54"/>
      <c r="V39" s="54"/>
      <c r="W39" s="54"/>
      <c r="X39" s="66"/>
      <c r="Y39" s="66"/>
      <c r="Z39" s="54"/>
      <c r="AA39" s="66"/>
      <c r="AB39" s="66"/>
      <c r="AC39" s="54"/>
      <c r="AD39" s="47"/>
      <c r="AE39" s="47"/>
      <c r="AF39" s="47"/>
    </row>
    <row r="40" spans="1:32" ht="15.75" customHeight="1" x14ac:dyDescent="0.3">
      <c r="A40" s="47"/>
      <c r="B40" s="47"/>
      <c r="C40" s="47"/>
      <c r="D40" s="47"/>
      <c r="E40" s="47"/>
      <c r="F40" s="47"/>
      <c r="G40" s="47"/>
      <c r="H40" s="47"/>
      <c r="I40" s="47"/>
      <c r="J40" s="47"/>
      <c r="K40" s="48"/>
      <c r="L40" s="48"/>
      <c r="M40" s="48"/>
      <c r="N40" s="66"/>
      <c r="O40" s="66"/>
      <c r="P40" s="54"/>
      <c r="Q40" s="47"/>
      <c r="R40" s="54"/>
      <c r="S40" s="66"/>
      <c r="T40" s="66"/>
      <c r="U40" s="54"/>
      <c r="V40" s="54"/>
      <c r="W40" s="54"/>
      <c r="X40" s="66"/>
      <c r="Y40" s="66"/>
      <c r="Z40" s="54"/>
      <c r="AA40" s="66"/>
      <c r="AB40" s="66"/>
      <c r="AC40" s="54"/>
      <c r="AD40" s="47"/>
      <c r="AE40" s="47"/>
      <c r="AF40" s="47"/>
    </row>
    <row r="41" spans="1:32" ht="15.75" customHeight="1" x14ac:dyDescent="0.3">
      <c r="A41" s="47"/>
      <c r="B41" s="47"/>
      <c r="C41" s="47"/>
      <c r="D41" s="47"/>
      <c r="E41" s="47"/>
      <c r="F41" s="47"/>
      <c r="G41" s="47"/>
      <c r="H41" s="47"/>
      <c r="I41" s="47"/>
      <c r="J41" s="47"/>
      <c r="K41" s="48"/>
      <c r="L41" s="48"/>
      <c r="M41" s="48"/>
      <c r="N41" s="66"/>
      <c r="O41" s="66"/>
      <c r="P41" s="54"/>
      <c r="Q41" s="47"/>
      <c r="R41" s="54"/>
      <c r="S41" s="66"/>
      <c r="T41" s="66"/>
      <c r="U41" s="54"/>
      <c r="V41" s="54"/>
      <c r="W41" s="54"/>
      <c r="X41" s="66"/>
      <c r="Y41" s="66"/>
      <c r="Z41" s="54"/>
      <c r="AA41" s="66"/>
      <c r="AB41" s="66"/>
      <c r="AC41" s="54"/>
      <c r="AD41" s="47"/>
      <c r="AE41" s="47"/>
      <c r="AF41" s="47"/>
    </row>
    <row r="42" spans="1:32" ht="15.75" customHeight="1" x14ac:dyDescent="0.3">
      <c r="A42" s="47"/>
      <c r="B42" s="47"/>
      <c r="C42" s="47"/>
      <c r="D42" s="47"/>
      <c r="E42" s="47"/>
      <c r="F42" s="47"/>
      <c r="G42" s="47"/>
      <c r="H42" s="47"/>
      <c r="I42" s="47"/>
      <c r="J42" s="47"/>
      <c r="K42" s="48"/>
      <c r="L42" s="48"/>
      <c r="M42" s="48"/>
      <c r="N42" s="66"/>
      <c r="O42" s="66"/>
      <c r="P42" s="54"/>
      <c r="Q42" s="47"/>
      <c r="R42" s="54"/>
      <c r="S42" s="66"/>
      <c r="T42" s="66"/>
      <c r="U42" s="54"/>
      <c r="V42" s="54"/>
      <c r="W42" s="54"/>
      <c r="X42" s="66"/>
      <c r="Y42" s="66"/>
      <c r="Z42" s="54"/>
      <c r="AA42" s="66"/>
      <c r="AB42" s="66"/>
      <c r="AC42" s="54"/>
      <c r="AD42" s="47"/>
      <c r="AE42" s="47"/>
      <c r="AF42" s="47"/>
    </row>
    <row r="43" spans="1:32" ht="15.75" customHeight="1" x14ac:dyDescent="0.3">
      <c r="A43" s="47"/>
      <c r="B43" s="47"/>
      <c r="C43" s="47"/>
      <c r="D43" s="47"/>
      <c r="E43" s="47"/>
      <c r="F43" s="47"/>
      <c r="G43" s="47"/>
      <c r="H43" s="47"/>
      <c r="I43" s="47"/>
      <c r="J43" s="47"/>
      <c r="K43" s="48"/>
      <c r="L43" s="48"/>
      <c r="M43" s="48"/>
      <c r="N43" s="66"/>
      <c r="O43" s="66"/>
      <c r="P43" s="54"/>
      <c r="Q43" s="47"/>
      <c r="R43" s="54"/>
      <c r="S43" s="66"/>
      <c r="T43" s="66"/>
      <c r="U43" s="54"/>
      <c r="V43" s="54"/>
      <c r="W43" s="54"/>
      <c r="X43" s="66"/>
      <c r="Y43" s="66"/>
      <c r="Z43" s="54"/>
      <c r="AA43" s="66"/>
      <c r="AB43" s="66"/>
      <c r="AC43" s="54"/>
      <c r="AD43" s="47"/>
      <c r="AE43" s="47"/>
      <c r="AF43" s="47"/>
    </row>
    <row r="44" spans="1:32" ht="15.75" customHeight="1" x14ac:dyDescent="0.3">
      <c r="A44" s="47"/>
      <c r="B44" s="47"/>
      <c r="C44" s="47"/>
      <c r="D44" s="47"/>
      <c r="E44" s="47"/>
      <c r="F44" s="47"/>
      <c r="G44" s="47"/>
      <c r="H44" s="47"/>
      <c r="I44" s="47"/>
      <c r="J44" s="47"/>
      <c r="K44" s="48"/>
      <c r="L44" s="48"/>
      <c r="M44" s="48"/>
      <c r="N44" s="66"/>
      <c r="O44" s="66"/>
      <c r="P44" s="54"/>
      <c r="Q44" s="47"/>
      <c r="R44" s="54"/>
      <c r="S44" s="66"/>
      <c r="T44" s="66"/>
      <c r="U44" s="54"/>
      <c r="V44" s="54"/>
      <c r="W44" s="54"/>
      <c r="X44" s="66"/>
      <c r="Y44" s="66"/>
      <c r="Z44" s="54"/>
      <c r="AA44" s="66"/>
      <c r="AB44" s="66"/>
      <c r="AC44" s="54"/>
      <c r="AD44" s="47"/>
      <c r="AE44" s="47"/>
      <c r="AF44" s="47"/>
    </row>
    <row r="45" spans="1:32" ht="15.75" customHeight="1" x14ac:dyDescent="0.3">
      <c r="A45" s="47"/>
      <c r="B45" s="47"/>
      <c r="C45" s="47"/>
      <c r="D45" s="47"/>
      <c r="E45" s="47"/>
      <c r="F45" s="47"/>
      <c r="G45" s="47"/>
      <c r="H45" s="47"/>
      <c r="I45" s="47"/>
      <c r="J45" s="47"/>
      <c r="K45" s="48"/>
      <c r="L45" s="48"/>
      <c r="M45" s="48"/>
      <c r="N45" s="66"/>
      <c r="O45" s="66"/>
      <c r="P45" s="54"/>
      <c r="Q45" s="47"/>
      <c r="R45" s="54"/>
      <c r="S45" s="66"/>
      <c r="T45" s="66"/>
      <c r="U45" s="54"/>
      <c r="V45" s="54"/>
      <c r="W45" s="54"/>
      <c r="X45" s="66"/>
      <c r="Y45" s="66"/>
      <c r="Z45" s="54"/>
      <c r="AA45" s="66"/>
      <c r="AB45" s="66"/>
      <c r="AC45" s="54"/>
      <c r="AD45" s="47"/>
      <c r="AE45" s="47"/>
      <c r="AF45" s="47"/>
    </row>
    <row r="46" spans="1:32" ht="15.75" customHeight="1" x14ac:dyDescent="0.3">
      <c r="A46" s="47"/>
      <c r="B46" s="47"/>
      <c r="C46" s="47"/>
      <c r="D46" s="47"/>
      <c r="E46" s="47"/>
      <c r="F46" s="47"/>
      <c r="G46" s="47"/>
      <c r="H46" s="47"/>
      <c r="I46" s="47"/>
      <c r="J46" s="47"/>
      <c r="K46" s="48"/>
      <c r="L46" s="48"/>
      <c r="M46" s="48"/>
      <c r="N46" s="66"/>
      <c r="O46" s="66"/>
      <c r="P46" s="54"/>
      <c r="Q46" s="47"/>
      <c r="R46" s="54"/>
      <c r="S46" s="66"/>
      <c r="T46" s="66"/>
      <c r="U46" s="54"/>
      <c r="V46" s="54"/>
      <c r="W46" s="54"/>
      <c r="X46" s="66"/>
      <c r="Y46" s="66"/>
      <c r="Z46" s="54"/>
      <c r="AA46" s="66"/>
      <c r="AB46" s="66"/>
      <c r="AC46" s="54"/>
      <c r="AD46" s="47"/>
      <c r="AE46" s="47"/>
      <c r="AF46" s="47"/>
    </row>
    <row r="47" spans="1:32" ht="15.75" customHeight="1" x14ac:dyDescent="0.3">
      <c r="A47" s="47"/>
      <c r="B47" s="47"/>
      <c r="C47" s="47"/>
      <c r="D47" s="47"/>
      <c r="E47" s="47"/>
      <c r="F47" s="47"/>
      <c r="G47" s="47"/>
      <c r="H47" s="47"/>
      <c r="I47" s="47"/>
      <c r="J47" s="47"/>
      <c r="K47" s="48"/>
      <c r="L47" s="48"/>
      <c r="M47" s="48"/>
      <c r="N47" s="66"/>
      <c r="O47" s="66"/>
      <c r="P47" s="54"/>
      <c r="Q47" s="47"/>
      <c r="R47" s="54"/>
      <c r="S47" s="66"/>
      <c r="T47" s="66"/>
      <c r="U47" s="54"/>
      <c r="V47" s="54"/>
      <c r="W47" s="54"/>
      <c r="X47" s="66"/>
      <c r="Y47" s="66"/>
      <c r="Z47" s="54"/>
      <c r="AA47" s="66"/>
      <c r="AB47" s="66"/>
      <c r="AC47" s="54"/>
      <c r="AD47" s="47"/>
      <c r="AE47" s="47"/>
      <c r="AF47" s="47"/>
    </row>
    <row r="48" spans="1:32" ht="15.75" customHeight="1" x14ac:dyDescent="0.3">
      <c r="A48" s="47"/>
      <c r="B48" s="47"/>
      <c r="C48" s="47"/>
      <c r="D48" s="47"/>
      <c r="E48" s="47"/>
      <c r="F48" s="47"/>
      <c r="G48" s="47"/>
      <c r="H48" s="47"/>
      <c r="I48" s="47"/>
      <c r="J48" s="47"/>
      <c r="K48" s="48"/>
      <c r="L48" s="48"/>
      <c r="M48" s="48"/>
      <c r="N48" s="66"/>
      <c r="O48" s="66"/>
      <c r="P48" s="54"/>
      <c r="Q48" s="47"/>
      <c r="R48" s="54"/>
      <c r="S48" s="66"/>
      <c r="T48" s="66"/>
      <c r="U48" s="54"/>
      <c r="V48" s="54"/>
      <c r="W48" s="54"/>
      <c r="X48" s="66"/>
      <c r="Y48" s="66"/>
      <c r="Z48" s="54"/>
      <c r="AA48" s="66"/>
      <c r="AB48" s="66"/>
      <c r="AC48" s="54"/>
      <c r="AD48" s="47"/>
      <c r="AE48" s="47"/>
      <c r="AF48" s="47"/>
    </row>
    <row r="49" spans="1:32" ht="15.75" customHeight="1" x14ac:dyDescent="0.3">
      <c r="A49" s="47"/>
      <c r="B49" s="47"/>
      <c r="C49" s="47"/>
      <c r="D49" s="47"/>
      <c r="E49" s="47"/>
      <c r="F49" s="47"/>
      <c r="G49" s="47"/>
      <c r="H49" s="47"/>
      <c r="I49" s="47"/>
      <c r="J49" s="47"/>
      <c r="K49" s="48"/>
      <c r="L49" s="48"/>
      <c r="M49" s="48"/>
      <c r="N49" s="66"/>
      <c r="O49" s="66"/>
      <c r="P49" s="54"/>
      <c r="Q49" s="47"/>
      <c r="R49" s="54"/>
      <c r="S49" s="66"/>
      <c r="T49" s="66"/>
      <c r="U49" s="54"/>
      <c r="V49" s="54"/>
      <c r="W49" s="54"/>
      <c r="X49" s="66"/>
      <c r="Y49" s="66"/>
      <c r="Z49" s="54"/>
      <c r="AA49" s="66"/>
      <c r="AB49" s="66"/>
      <c r="AC49" s="54"/>
      <c r="AD49" s="47"/>
      <c r="AE49" s="47"/>
      <c r="AF49" s="47"/>
    </row>
    <row r="50" spans="1:32" ht="15.75" customHeight="1" x14ac:dyDescent="0.3">
      <c r="A50" s="47"/>
      <c r="B50" s="47"/>
      <c r="C50" s="47"/>
      <c r="D50" s="47"/>
      <c r="E50" s="47"/>
      <c r="F50" s="47"/>
      <c r="G50" s="47"/>
      <c r="H50" s="47"/>
      <c r="I50" s="47"/>
      <c r="J50" s="47"/>
      <c r="K50" s="48"/>
      <c r="L50" s="48"/>
      <c r="M50" s="48"/>
      <c r="N50" s="66"/>
      <c r="O50" s="66"/>
      <c r="P50" s="54"/>
      <c r="Q50" s="47"/>
      <c r="R50" s="54"/>
      <c r="S50" s="66"/>
      <c r="T50" s="66"/>
      <c r="U50" s="54"/>
      <c r="V50" s="54"/>
      <c r="W50" s="54"/>
      <c r="X50" s="66"/>
      <c r="Y50" s="66"/>
      <c r="Z50" s="54"/>
      <c r="AA50" s="66"/>
      <c r="AB50" s="66"/>
      <c r="AC50" s="54"/>
      <c r="AD50" s="47"/>
      <c r="AE50" s="47"/>
      <c r="AF50" s="47"/>
    </row>
    <row r="51" spans="1:32" ht="15.75" customHeight="1" x14ac:dyDescent="0.3">
      <c r="A51" s="47"/>
      <c r="B51" s="47"/>
      <c r="C51" s="47"/>
      <c r="D51" s="47"/>
      <c r="E51" s="47"/>
      <c r="F51" s="47"/>
      <c r="G51" s="47"/>
      <c r="H51" s="47"/>
      <c r="I51" s="47"/>
      <c r="J51" s="47"/>
      <c r="K51" s="48"/>
      <c r="L51" s="48"/>
      <c r="M51" s="48"/>
      <c r="N51" s="66"/>
      <c r="O51" s="66"/>
      <c r="P51" s="54"/>
      <c r="Q51" s="47"/>
      <c r="R51" s="54"/>
      <c r="S51" s="66"/>
      <c r="T51" s="66"/>
      <c r="U51" s="54"/>
      <c r="V51" s="54"/>
      <c r="W51" s="54"/>
      <c r="X51" s="66"/>
      <c r="Y51" s="66"/>
      <c r="Z51" s="54"/>
      <c r="AA51" s="66"/>
      <c r="AB51" s="66"/>
      <c r="AC51" s="54"/>
      <c r="AD51" s="47"/>
      <c r="AE51" s="47"/>
      <c r="AF51" s="47"/>
    </row>
    <row r="52" spans="1:32" ht="15.75" customHeight="1" x14ac:dyDescent="0.3">
      <c r="A52" s="47"/>
      <c r="B52" s="47"/>
      <c r="C52" s="47"/>
      <c r="D52" s="47"/>
      <c r="E52" s="47"/>
      <c r="F52" s="47"/>
      <c r="G52" s="47"/>
      <c r="H52" s="47"/>
      <c r="I52" s="47"/>
      <c r="J52" s="47"/>
      <c r="K52" s="48"/>
      <c r="L52" s="48"/>
      <c r="M52" s="48"/>
      <c r="N52" s="66"/>
      <c r="O52" s="66"/>
      <c r="P52" s="54"/>
      <c r="Q52" s="47"/>
      <c r="R52" s="54"/>
      <c r="S52" s="66"/>
      <c r="T52" s="66"/>
      <c r="U52" s="54"/>
      <c r="V52" s="54"/>
      <c r="W52" s="54"/>
      <c r="X52" s="66"/>
      <c r="Y52" s="66"/>
      <c r="Z52" s="54"/>
      <c r="AA52" s="66"/>
      <c r="AB52" s="66"/>
      <c r="AC52" s="54"/>
      <c r="AD52" s="47"/>
      <c r="AE52" s="47"/>
      <c r="AF52" s="47"/>
    </row>
    <row r="53" spans="1:32" ht="15.75" customHeight="1" x14ac:dyDescent="0.3">
      <c r="A53" s="47"/>
      <c r="B53" s="47"/>
      <c r="C53" s="47"/>
      <c r="D53" s="47"/>
      <c r="E53" s="47"/>
      <c r="F53" s="47"/>
      <c r="G53" s="47"/>
      <c r="H53" s="47"/>
      <c r="I53" s="47"/>
      <c r="J53" s="47"/>
      <c r="K53" s="48"/>
      <c r="L53" s="48"/>
      <c r="M53" s="48"/>
      <c r="N53" s="66"/>
      <c r="O53" s="66"/>
      <c r="P53" s="54"/>
      <c r="Q53" s="47"/>
      <c r="R53" s="54"/>
      <c r="S53" s="66"/>
      <c r="T53" s="66"/>
      <c r="U53" s="54"/>
      <c r="V53" s="54"/>
      <c r="W53" s="54"/>
      <c r="X53" s="66"/>
      <c r="Y53" s="66"/>
      <c r="Z53" s="54"/>
      <c r="AA53" s="66"/>
      <c r="AB53" s="66"/>
      <c r="AC53" s="54"/>
      <c r="AD53" s="47"/>
      <c r="AE53" s="47"/>
      <c r="AF53" s="47"/>
    </row>
    <row r="54" spans="1:32" ht="15.75" customHeight="1" x14ac:dyDescent="0.3">
      <c r="A54" s="47"/>
      <c r="B54" s="47"/>
      <c r="C54" s="47"/>
      <c r="D54" s="47"/>
      <c r="E54" s="47"/>
      <c r="F54" s="47"/>
      <c r="G54" s="47"/>
      <c r="H54" s="47"/>
      <c r="I54" s="47"/>
      <c r="J54" s="47"/>
      <c r="K54" s="48"/>
      <c r="L54" s="48"/>
      <c r="M54" s="48"/>
      <c r="N54" s="66"/>
      <c r="O54" s="66"/>
      <c r="P54" s="54"/>
      <c r="Q54" s="47"/>
      <c r="R54" s="54"/>
      <c r="S54" s="66"/>
      <c r="T54" s="66"/>
      <c r="U54" s="54"/>
      <c r="V54" s="54"/>
      <c r="W54" s="54"/>
      <c r="X54" s="66"/>
      <c r="Y54" s="66"/>
      <c r="Z54" s="54"/>
      <c r="AA54" s="66"/>
      <c r="AB54" s="66"/>
      <c r="AC54" s="54"/>
      <c r="AD54" s="47"/>
      <c r="AE54" s="47"/>
      <c r="AF54" s="47"/>
    </row>
    <row r="55" spans="1:32" ht="15.75" customHeight="1" x14ac:dyDescent="0.3">
      <c r="A55" s="47"/>
      <c r="B55" s="47"/>
      <c r="C55" s="47"/>
      <c r="D55" s="47"/>
      <c r="E55" s="47"/>
      <c r="F55" s="47"/>
      <c r="G55" s="47"/>
      <c r="H55" s="47"/>
      <c r="I55" s="47"/>
      <c r="J55" s="47"/>
      <c r="K55" s="48"/>
      <c r="L55" s="48"/>
      <c r="M55" s="48"/>
      <c r="N55" s="66"/>
      <c r="O55" s="66"/>
      <c r="P55" s="54"/>
      <c r="Q55" s="47"/>
      <c r="R55" s="54"/>
      <c r="S55" s="66"/>
      <c r="T55" s="66"/>
      <c r="U55" s="54"/>
      <c r="V55" s="54"/>
      <c r="W55" s="54"/>
      <c r="X55" s="66"/>
      <c r="Y55" s="66"/>
      <c r="Z55" s="54"/>
      <c r="AA55" s="66"/>
      <c r="AB55" s="66"/>
      <c r="AC55" s="54"/>
      <c r="AD55" s="47"/>
      <c r="AE55" s="47"/>
      <c r="AF55" s="47"/>
    </row>
    <row r="56" spans="1:32" ht="15.75" customHeight="1" x14ac:dyDescent="0.3">
      <c r="A56" s="47"/>
      <c r="B56" s="47"/>
      <c r="C56" s="47"/>
      <c r="D56" s="47"/>
      <c r="E56" s="47"/>
      <c r="F56" s="47"/>
      <c r="G56" s="47"/>
      <c r="H56" s="47"/>
      <c r="I56" s="47"/>
      <c r="J56" s="47"/>
      <c r="K56" s="48"/>
      <c r="L56" s="48"/>
      <c r="M56" s="48"/>
      <c r="N56" s="66"/>
      <c r="O56" s="66"/>
      <c r="P56" s="54"/>
      <c r="Q56" s="47"/>
      <c r="R56" s="54"/>
      <c r="S56" s="66"/>
      <c r="T56" s="66"/>
      <c r="U56" s="54"/>
      <c r="V56" s="54"/>
      <c r="W56" s="54"/>
      <c r="X56" s="66"/>
      <c r="Y56" s="66"/>
      <c r="Z56" s="54"/>
      <c r="AA56" s="66"/>
      <c r="AB56" s="66"/>
      <c r="AC56" s="54"/>
      <c r="AD56" s="47"/>
      <c r="AE56" s="47"/>
      <c r="AF56" s="47"/>
    </row>
    <row r="57" spans="1:32" ht="15.75" customHeight="1" x14ac:dyDescent="0.3">
      <c r="A57" s="47"/>
      <c r="B57" s="47"/>
      <c r="C57" s="47"/>
      <c r="D57" s="47"/>
      <c r="E57" s="47"/>
      <c r="F57" s="47"/>
      <c r="G57" s="47"/>
      <c r="H57" s="47"/>
      <c r="I57" s="47"/>
      <c r="J57" s="47"/>
      <c r="K57" s="48"/>
      <c r="L57" s="48"/>
      <c r="M57" s="48"/>
      <c r="N57" s="66"/>
      <c r="O57" s="66"/>
      <c r="P57" s="54"/>
      <c r="Q57" s="47"/>
      <c r="R57" s="54"/>
      <c r="S57" s="66"/>
      <c r="T57" s="66"/>
      <c r="U57" s="54"/>
      <c r="V57" s="54"/>
      <c r="W57" s="54"/>
      <c r="X57" s="66"/>
      <c r="Y57" s="66"/>
      <c r="Z57" s="54"/>
      <c r="AA57" s="66"/>
      <c r="AB57" s="66"/>
      <c r="AC57" s="54"/>
      <c r="AD57" s="47"/>
      <c r="AE57" s="47"/>
      <c r="AF57" s="47"/>
    </row>
    <row r="58" spans="1:32" ht="15.75" customHeight="1" x14ac:dyDescent="0.3">
      <c r="A58" s="47"/>
      <c r="B58" s="47"/>
      <c r="C58" s="47"/>
      <c r="D58" s="47"/>
      <c r="E58" s="47"/>
      <c r="F58" s="47"/>
      <c r="G58" s="47"/>
      <c r="H58" s="47"/>
      <c r="I58" s="47"/>
      <c r="J58" s="47"/>
      <c r="K58" s="48"/>
      <c r="L58" s="48"/>
      <c r="M58" s="48"/>
      <c r="N58" s="66"/>
      <c r="O58" s="66"/>
      <c r="P58" s="54"/>
      <c r="Q58" s="47"/>
      <c r="R58" s="54"/>
      <c r="S58" s="66"/>
      <c r="T58" s="66"/>
      <c r="U58" s="54"/>
      <c r="V58" s="54"/>
      <c r="W58" s="54"/>
      <c r="X58" s="66"/>
      <c r="Y58" s="66"/>
      <c r="Z58" s="54"/>
      <c r="AA58" s="66"/>
      <c r="AB58" s="66"/>
      <c r="AC58" s="54"/>
      <c r="AD58" s="47"/>
      <c r="AE58" s="47"/>
      <c r="AF58" s="47"/>
    </row>
    <row r="59" spans="1:32" ht="15.75" customHeight="1" x14ac:dyDescent="0.3">
      <c r="A59" s="47"/>
      <c r="B59" s="47"/>
      <c r="C59" s="47"/>
      <c r="D59" s="47"/>
      <c r="E59" s="47"/>
      <c r="F59" s="47"/>
      <c r="G59" s="47"/>
      <c r="H59" s="47"/>
      <c r="I59" s="47"/>
      <c r="J59" s="47"/>
      <c r="K59" s="48"/>
      <c r="L59" s="48"/>
      <c r="M59" s="48"/>
      <c r="N59" s="66"/>
      <c r="O59" s="66"/>
      <c r="P59" s="54"/>
      <c r="Q59" s="47"/>
      <c r="R59" s="54"/>
      <c r="S59" s="66"/>
      <c r="T59" s="66"/>
      <c r="U59" s="54"/>
      <c r="V59" s="54"/>
      <c r="W59" s="54"/>
      <c r="X59" s="66"/>
      <c r="Y59" s="66"/>
      <c r="Z59" s="54"/>
      <c r="AA59" s="66"/>
      <c r="AB59" s="66"/>
      <c r="AC59" s="54"/>
      <c r="AD59" s="47"/>
      <c r="AE59" s="47"/>
      <c r="AF59" s="47"/>
    </row>
    <row r="60" spans="1:32" ht="15.75" customHeight="1" x14ac:dyDescent="0.3">
      <c r="A60" s="47"/>
      <c r="B60" s="47"/>
      <c r="C60" s="47"/>
      <c r="D60" s="47"/>
      <c r="E60" s="47"/>
      <c r="F60" s="47"/>
      <c r="G60" s="47"/>
      <c r="H60" s="47"/>
      <c r="I60" s="47"/>
      <c r="J60" s="47"/>
      <c r="K60" s="48"/>
      <c r="L60" s="48"/>
      <c r="M60" s="48"/>
      <c r="N60" s="66"/>
      <c r="O60" s="66"/>
      <c r="P60" s="54"/>
      <c r="Q60" s="47"/>
      <c r="R60" s="54"/>
      <c r="S60" s="66"/>
      <c r="T60" s="66"/>
      <c r="U60" s="54"/>
      <c r="V60" s="54"/>
      <c r="W60" s="54"/>
      <c r="X60" s="66"/>
      <c r="Y60" s="66"/>
      <c r="Z60" s="54"/>
      <c r="AA60" s="66"/>
      <c r="AB60" s="66"/>
      <c r="AC60" s="54"/>
      <c r="AD60" s="47"/>
      <c r="AE60" s="47"/>
      <c r="AF60" s="47"/>
    </row>
    <row r="61" spans="1:32" ht="15.75" customHeight="1" x14ac:dyDescent="0.3">
      <c r="A61" s="47"/>
      <c r="B61" s="47"/>
      <c r="C61" s="47"/>
      <c r="D61" s="47"/>
      <c r="E61" s="47"/>
      <c r="F61" s="47"/>
      <c r="G61" s="47"/>
      <c r="H61" s="47"/>
      <c r="I61" s="47"/>
      <c r="J61" s="47"/>
      <c r="K61" s="48"/>
      <c r="L61" s="48"/>
      <c r="M61" s="48"/>
      <c r="N61" s="66"/>
      <c r="O61" s="66"/>
      <c r="P61" s="54"/>
      <c r="Q61" s="47"/>
      <c r="R61" s="54"/>
      <c r="S61" s="66"/>
      <c r="T61" s="66"/>
      <c r="U61" s="54"/>
      <c r="V61" s="54"/>
      <c r="W61" s="54"/>
      <c r="X61" s="66"/>
      <c r="Y61" s="66"/>
      <c r="Z61" s="54"/>
      <c r="AA61" s="66"/>
      <c r="AB61" s="66"/>
      <c r="AC61" s="54"/>
      <c r="AD61" s="47"/>
      <c r="AE61" s="47"/>
      <c r="AF61" s="47"/>
    </row>
    <row r="62" spans="1:32" ht="15.75" customHeight="1" x14ac:dyDescent="0.3">
      <c r="A62" s="47"/>
      <c r="B62" s="47"/>
      <c r="C62" s="47"/>
      <c r="D62" s="47"/>
      <c r="E62" s="47"/>
      <c r="F62" s="47"/>
      <c r="G62" s="47"/>
      <c r="H62" s="47"/>
      <c r="I62" s="47"/>
      <c r="J62" s="47"/>
      <c r="K62" s="48"/>
      <c r="L62" s="48"/>
      <c r="M62" s="48"/>
      <c r="N62" s="66"/>
      <c r="O62" s="66"/>
      <c r="P62" s="54"/>
      <c r="Q62" s="47"/>
      <c r="R62" s="54"/>
      <c r="S62" s="66"/>
      <c r="T62" s="66"/>
      <c r="U62" s="54"/>
      <c r="V62" s="54"/>
      <c r="W62" s="54"/>
      <c r="X62" s="66"/>
      <c r="Y62" s="66"/>
      <c r="Z62" s="54"/>
      <c r="AA62" s="66"/>
      <c r="AB62" s="66"/>
      <c r="AC62" s="54"/>
      <c r="AD62" s="47"/>
      <c r="AE62" s="47"/>
      <c r="AF62" s="47"/>
    </row>
    <row r="63" spans="1:32" ht="15.75" customHeight="1" x14ac:dyDescent="0.3">
      <c r="A63" s="47"/>
      <c r="B63" s="47"/>
      <c r="C63" s="47"/>
      <c r="D63" s="47"/>
      <c r="E63" s="47"/>
      <c r="F63" s="47"/>
      <c r="G63" s="47"/>
      <c r="H63" s="47"/>
      <c r="I63" s="47"/>
      <c r="J63" s="47"/>
      <c r="K63" s="48"/>
      <c r="L63" s="48"/>
      <c r="M63" s="48"/>
      <c r="N63" s="66"/>
      <c r="O63" s="66"/>
      <c r="P63" s="54"/>
      <c r="Q63" s="47"/>
      <c r="R63" s="54"/>
      <c r="S63" s="66"/>
      <c r="T63" s="66"/>
      <c r="U63" s="54"/>
      <c r="V63" s="54"/>
      <c r="W63" s="54"/>
      <c r="X63" s="66"/>
      <c r="Y63" s="66"/>
      <c r="Z63" s="54"/>
      <c r="AA63" s="66"/>
      <c r="AB63" s="66"/>
      <c r="AC63" s="54"/>
      <c r="AD63" s="47"/>
      <c r="AE63" s="47"/>
      <c r="AF63" s="47"/>
    </row>
    <row r="64" spans="1:32" ht="15.75" customHeight="1" x14ac:dyDescent="0.3">
      <c r="A64" s="47"/>
      <c r="B64" s="47"/>
      <c r="C64" s="47"/>
      <c r="D64" s="47"/>
      <c r="E64" s="47"/>
      <c r="F64" s="47"/>
      <c r="G64" s="47"/>
      <c r="H64" s="47"/>
      <c r="I64" s="47"/>
      <c r="J64" s="47"/>
      <c r="K64" s="48"/>
      <c r="L64" s="48"/>
      <c r="M64" s="48"/>
      <c r="N64" s="66"/>
      <c r="O64" s="66"/>
      <c r="P64" s="54"/>
      <c r="Q64" s="47"/>
      <c r="R64" s="54"/>
      <c r="S64" s="66"/>
      <c r="T64" s="66"/>
      <c r="U64" s="54"/>
      <c r="V64" s="54"/>
      <c r="W64" s="54"/>
      <c r="X64" s="66"/>
      <c r="Y64" s="66"/>
      <c r="Z64" s="54"/>
      <c r="AA64" s="66"/>
      <c r="AB64" s="66"/>
      <c r="AC64" s="54"/>
      <c r="AD64" s="47"/>
      <c r="AE64" s="47"/>
      <c r="AF64" s="47"/>
    </row>
    <row r="65" spans="1:32" ht="15.75" customHeight="1" x14ac:dyDescent="0.3">
      <c r="A65" s="47"/>
      <c r="B65" s="47"/>
      <c r="C65" s="47"/>
      <c r="D65" s="47"/>
      <c r="E65" s="47"/>
      <c r="F65" s="47"/>
      <c r="G65" s="47"/>
      <c r="H65" s="47"/>
      <c r="I65" s="47"/>
      <c r="J65" s="47"/>
      <c r="K65" s="48"/>
      <c r="L65" s="48"/>
      <c r="M65" s="48"/>
      <c r="N65" s="66"/>
      <c r="O65" s="66"/>
      <c r="P65" s="54"/>
      <c r="Q65" s="47"/>
      <c r="R65" s="54"/>
      <c r="S65" s="66"/>
      <c r="T65" s="66"/>
      <c r="U65" s="54"/>
      <c r="V65" s="54"/>
      <c r="W65" s="54"/>
      <c r="X65" s="66"/>
      <c r="Y65" s="66"/>
      <c r="Z65" s="54"/>
      <c r="AA65" s="66"/>
      <c r="AB65" s="66"/>
      <c r="AC65" s="54"/>
      <c r="AD65" s="47"/>
      <c r="AE65" s="47"/>
      <c r="AF65" s="47"/>
    </row>
    <row r="66" spans="1:32" ht="15.75" customHeight="1" x14ac:dyDescent="0.3">
      <c r="A66" s="47"/>
      <c r="B66" s="47"/>
      <c r="C66" s="47"/>
      <c r="D66" s="47"/>
      <c r="E66" s="47"/>
      <c r="F66" s="47"/>
      <c r="G66" s="47"/>
      <c r="H66" s="47"/>
      <c r="I66" s="47"/>
      <c r="J66" s="47"/>
      <c r="K66" s="48"/>
      <c r="L66" s="48"/>
      <c r="M66" s="48"/>
      <c r="N66" s="66"/>
      <c r="O66" s="66"/>
      <c r="P66" s="54"/>
      <c r="Q66" s="47"/>
      <c r="R66" s="54"/>
      <c r="S66" s="66"/>
      <c r="T66" s="66"/>
      <c r="U66" s="54"/>
      <c r="V66" s="54"/>
      <c r="W66" s="54"/>
      <c r="X66" s="66"/>
      <c r="Y66" s="66"/>
      <c r="Z66" s="54"/>
      <c r="AA66" s="66"/>
      <c r="AB66" s="66"/>
      <c r="AC66" s="54"/>
      <c r="AD66" s="47"/>
      <c r="AE66" s="47"/>
      <c r="AF66" s="47"/>
    </row>
    <row r="67" spans="1:32" ht="15.75" customHeight="1" x14ac:dyDescent="0.3">
      <c r="A67" s="47"/>
      <c r="B67" s="47"/>
      <c r="C67" s="47"/>
      <c r="D67" s="47"/>
      <c r="E67" s="47"/>
      <c r="F67" s="47"/>
      <c r="G67" s="47"/>
      <c r="H67" s="47"/>
      <c r="I67" s="47"/>
      <c r="J67" s="47"/>
      <c r="K67" s="48"/>
      <c r="L67" s="48"/>
      <c r="M67" s="48"/>
      <c r="N67" s="66"/>
      <c r="O67" s="66"/>
      <c r="P67" s="54"/>
      <c r="Q67" s="47"/>
      <c r="R67" s="54"/>
      <c r="S67" s="66"/>
      <c r="T67" s="66"/>
      <c r="U67" s="54"/>
      <c r="V67" s="54"/>
      <c r="W67" s="54"/>
      <c r="X67" s="66"/>
      <c r="Y67" s="66"/>
      <c r="Z67" s="54"/>
      <c r="AA67" s="66"/>
      <c r="AB67" s="66"/>
      <c r="AC67" s="54"/>
      <c r="AD67" s="47"/>
      <c r="AE67" s="47"/>
      <c r="AF67" s="47"/>
    </row>
    <row r="68" spans="1:32" ht="15.75" customHeight="1" x14ac:dyDescent="0.3">
      <c r="A68" s="47"/>
      <c r="B68" s="47"/>
      <c r="C68" s="47"/>
      <c r="D68" s="47"/>
      <c r="E68" s="47"/>
      <c r="F68" s="47"/>
      <c r="G68" s="47"/>
      <c r="H68" s="47"/>
      <c r="I68" s="47"/>
      <c r="J68" s="47"/>
      <c r="K68" s="48"/>
      <c r="L68" s="48"/>
      <c r="M68" s="48"/>
      <c r="N68" s="66"/>
      <c r="O68" s="66"/>
      <c r="P68" s="54"/>
      <c r="Q68" s="47"/>
      <c r="R68" s="54"/>
      <c r="S68" s="66"/>
      <c r="T68" s="66"/>
      <c r="U68" s="54"/>
      <c r="V68" s="54"/>
      <c r="W68" s="54"/>
      <c r="X68" s="66"/>
      <c r="Y68" s="66"/>
      <c r="Z68" s="54"/>
      <c r="AA68" s="66"/>
      <c r="AB68" s="66"/>
      <c r="AC68" s="54"/>
      <c r="AD68" s="47"/>
      <c r="AE68" s="47"/>
      <c r="AF68" s="47"/>
    </row>
    <row r="69" spans="1:32" ht="15.75" customHeight="1" x14ac:dyDescent="0.3">
      <c r="A69" s="47"/>
      <c r="B69" s="47"/>
      <c r="C69" s="47"/>
      <c r="D69" s="47"/>
      <c r="E69" s="47"/>
      <c r="F69" s="47"/>
      <c r="G69" s="47"/>
      <c r="H69" s="47"/>
      <c r="I69" s="47"/>
      <c r="J69" s="47"/>
      <c r="K69" s="48"/>
      <c r="L69" s="48"/>
      <c r="M69" s="48"/>
      <c r="N69" s="66"/>
      <c r="O69" s="66"/>
      <c r="P69" s="54"/>
      <c r="Q69" s="47"/>
      <c r="R69" s="54"/>
      <c r="S69" s="66"/>
      <c r="T69" s="66"/>
      <c r="U69" s="54"/>
      <c r="V69" s="54"/>
      <c r="W69" s="54"/>
      <c r="X69" s="66"/>
      <c r="Y69" s="66"/>
      <c r="Z69" s="54"/>
      <c r="AA69" s="66"/>
      <c r="AB69" s="66"/>
      <c r="AC69" s="54"/>
      <c r="AD69" s="47"/>
      <c r="AE69" s="47"/>
      <c r="AF69" s="47"/>
    </row>
    <row r="70" spans="1:32" ht="15.75" customHeight="1" x14ac:dyDescent="0.3">
      <c r="A70" s="47"/>
      <c r="B70" s="47"/>
      <c r="C70" s="47"/>
      <c r="D70" s="47"/>
      <c r="E70" s="47"/>
      <c r="F70" s="47"/>
      <c r="G70" s="47"/>
      <c r="H70" s="47"/>
      <c r="I70" s="47"/>
      <c r="J70" s="47"/>
      <c r="K70" s="48"/>
      <c r="L70" s="48"/>
      <c r="M70" s="48"/>
      <c r="N70" s="66"/>
      <c r="O70" s="66"/>
      <c r="P70" s="54"/>
      <c r="Q70" s="47"/>
      <c r="R70" s="54"/>
      <c r="S70" s="66"/>
      <c r="T70" s="66"/>
      <c r="U70" s="54"/>
      <c r="V70" s="54"/>
      <c r="W70" s="54"/>
      <c r="X70" s="66"/>
      <c r="Y70" s="66"/>
      <c r="Z70" s="54"/>
      <c r="AA70" s="66"/>
      <c r="AB70" s="66"/>
      <c r="AC70" s="54"/>
      <c r="AD70" s="47"/>
      <c r="AE70" s="47"/>
      <c r="AF70" s="47"/>
    </row>
    <row r="71" spans="1:32" ht="15.75" customHeight="1" x14ac:dyDescent="0.3">
      <c r="A71" s="47"/>
      <c r="B71" s="47"/>
      <c r="C71" s="47"/>
      <c r="D71" s="47"/>
      <c r="E71" s="47"/>
      <c r="F71" s="47"/>
      <c r="G71" s="47"/>
      <c r="H71" s="47"/>
      <c r="I71" s="47"/>
      <c r="J71" s="47"/>
      <c r="K71" s="48"/>
      <c r="L71" s="48"/>
      <c r="M71" s="48"/>
      <c r="N71" s="66"/>
      <c r="O71" s="66"/>
      <c r="P71" s="54"/>
      <c r="Q71" s="47"/>
      <c r="R71" s="54"/>
      <c r="S71" s="66"/>
      <c r="T71" s="66"/>
      <c r="U71" s="54"/>
      <c r="V71" s="54"/>
      <c r="W71" s="54"/>
      <c r="X71" s="66"/>
      <c r="Y71" s="66"/>
      <c r="Z71" s="54"/>
      <c r="AA71" s="66"/>
      <c r="AB71" s="66"/>
      <c r="AC71" s="54"/>
      <c r="AD71" s="47"/>
      <c r="AE71" s="47"/>
      <c r="AF71" s="47"/>
    </row>
    <row r="72" spans="1:32" ht="15.75" customHeight="1" x14ac:dyDescent="0.3">
      <c r="A72" s="47"/>
      <c r="B72" s="47"/>
      <c r="C72" s="47"/>
      <c r="D72" s="47"/>
      <c r="E72" s="47"/>
      <c r="F72" s="47"/>
      <c r="G72" s="47"/>
      <c r="H72" s="47"/>
      <c r="I72" s="47"/>
      <c r="J72" s="47"/>
      <c r="K72" s="48"/>
      <c r="L72" s="48"/>
      <c r="M72" s="48"/>
      <c r="N72" s="66"/>
      <c r="O72" s="66"/>
      <c r="P72" s="54"/>
      <c r="Q72" s="47"/>
      <c r="R72" s="54"/>
      <c r="S72" s="66"/>
      <c r="T72" s="66"/>
      <c r="U72" s="54"/>
      <c r="V72" s="54"/>
      <c r="W72" s="54"/>
      <c r="X72" s="66"/>
      <c r="Y72" s="66"/>
      <c r="Z72" s="54"/>
      <c r="AA72" s="66"/>
      <c r="AB72" s="66"/>
      <c r="AC72" s="54"/>
      <c r="AD72" s="47"/>
      <c r="AE72" s="47"/>
      <c r="AF72" s="47"/>
    </row>
    <row r="73" spans="1:32" ht="15.75" customHeight="1" x14ac:dyDescent="0.3">
      <c r="A73" s="47"/>
      <c r="B73" s="47"/>
      <c r="C73" s="47"/>
      <c r="D73" s="47"/>
      <c r="E73" s="47"/>
      <c r="F73" s="47"/>
      <c r="G73" s="47"/>
      <c r="H73" s="47"/>
      <c r="I73" s="47"/>
      <c r="J73" s="47"/>
      <c r="K73" s="48"/>
      <c r="L73" s="48"/>
      <c r="M73" s="48"/>
      <c r="N73" s="66"/>
      <c r="O73" s="66"/>
      <c r="P73" s="54"/>
      <c r="Q73" s="47"/>
      <c r="R73" s="54"/>
      <c r="S73" s="66"/>
      <c r="T73" s="66"/>
      <c r="U73" s="54"/>
      <c r="V73" s="54"/>
      <c r="W73" s="54"/>
      <c r="X73" s="66"/>
      <c r="Y73" s="66"/>
      <c r="Z73" s="54"/>
      <c r="AA73" s="66"/>
      <c r="AB73" s="66"/>
      <c r="AC73" s="54"/>
      <c r="AD73" s="47"/>
      <c r="AE73" s="47"/>
      <c r="AF73" s="47"/>
    </row>
    <row r="74" spans="1:32" ht="15.75" customHeight="1" x14ac:dyDescent="0.3">
      <c r="A74" s="47"/>
      <c r="B74" s="47"/>
      <c r="C74" s="47"/>
      <c r="D74" s="47"/>
      <c r="E74" s="47"/>
      <c r="F74" s="47"/>
      <c r="G74" s="47"/>
      <c r="H74" s="47"/>
      <c r="I74" s="47"/>
      <c r="J74" s="47"/>
      <c r="K74" s="48"/>
      <c r="L74" s="48"/>
      <c r="M74" s="48"/>
      <c r="N74" s="66"/>
      <c r="O74" s="66"/>
      <c r="P74" s="54"/>
      <c r="Q74" s="47"/>
      <c r="R74" s="54"/>
      <c r="S74" s="66"/>
      <c r="T74" s="66"/>
      <c r="U74" s="54"/>
      <c r="V74" s="54"/>
      <c r="W74" s="54"/>
      <c r="X74" s="66"/>
      <c r="Y74" s="66"/>
      <c r="Z74" s="54"/>
      <c r="AA74" s="66"/>
      <c r="AB74" s="66"/>
      <c r="AC74" s="54"/>
      <c r="AD74" s="47"/>
      <c r="AE74" s="47"/>
      <c r="AF74" s="47"/>
    </row>
    <row r="75" spans="1:32" ht="15.75" customHeight="1" x14ac:dyDescent="0.3">
      <c r="A75" s="47"/>
      <c r="B75" s="47"/>
      <c r="C75" s="47"/>
      <c r="D75" s="47"/>
      <c r="E75" s="47"/>
      <c r="F75" s="47"/>
      <c r="G75" s="47"/>
      <c r="H75" s="47"/>
      <c r="I75" s="47"/>
      <c r="J75" s="47"/>
      <c r="K75" s="48"/>
      <c r="L75" s="48"/>
      <c r="M75" s="48"/>
      <c r="N75" s="66"/>
      <c r="O75" s="66"/>
      <c r="P75" s="54"/>
      <c r="Q75" s="47"/>
      <c r="R75" s="54"/>
      <c r="S75" s="66"/>
      <c r="T75" s="66"/>
      <c r="U75" s="54"/>
      <c r="V75" s="54"/>
      <c r="W75" s="54"/>
      <c r="X75" s="66"/>
      <c r="Y75" s="66"/>
      <c r="Z75" s="54"/>
      <c r="AA75" s="66"/>
      <c r="AB75" s="66"/>
      <c r="AC75" s="54"/>
      <c r="AD75" s="47"/>
      <c r="AE75" s="47"/>
      <c r="AF75" s="47"/>
    </row>
    <row r="76" spans="1:32" ht="15.75" customHeight="1" x14ac:dyDescent="0.3">
      <c r="A76" s="47"/>
      <c r="B76" s="47"/>
      <c r="C76" s="47"/>
      <c r="D76" s="47"/>
      <c r="E76" s="47"/>
      <c r="F76" s="47"/>
      <c r="G76" s="47"/>
      <c r="H76" s="47"/>
      <c r="I76" s="47"/>
      <c r="J76" s="47"/>
      <c r="K76" s="48"/>
      <c r="L76" s="48"/>
      <c r="M76" s="48"/>
      <c r="N76" s="66"/>
      <c r="O76" s="66"/>
      <c r="P76" s="54"/>
      <c r="Q76" s="47"/>
      <c r="R76" s="54"/>
      <c r="S76" s="66"/>
      <c r="T76" s="66"/>
      <c r="U76" s="54"/>
      <c r="V76" s="54"/>
      <c r="W76" s="54"/>
      <c r="X76" s="66"/>
      <c r="Y76" s="66"/>
      <c r="Z76" s="54"/>
      <c r="AA76" s="66"/>
      <c r="AB76" s="66"/>
      <c r="AC76" s="54"/>
      <c r="AD76" s="47"/>
      <c r="AE76" s="47"/>
      <c r="AF76" s="47"/>
    </row>
    <row r="77" spans="1:32" ht="15.75" customHeight="1" x14ac:dyDescent="0.3">
      <c r="A77" s="47"/>
      <c r="B77" s="47"/>
      <c r="C77" s="47"/>
      <c r="D77" s="47"/>
      <c r="E77" s="47"/>
      <c r="F77" s="47"/>
      <c r="G77" s="47"/>
      <c r="H77" s="47"/>
      <c r="I77" s="47"/>
      <c r="J77" s="47"/>
      <c r="K77" s="48"/>
      <c r="L77" s="48"/>
      <c r="M77" s="48"/>
      <c r="N77" s="66"/>
      <c r="O77" s="66"/>
      <c r="P77" s="54"/>
      <c r="Q77" s="47"/>
      <c r="R77" s="54"/>
      <c r="S77" s="66"/>
      <c r="T77" s="66"/>
      <c r="U77" s="54"/>
      <c r="V77" s="54"/>
      <c r="W77" s="54"/>
      <c r="X77" s="66"/>
      <c r="Y77" s="66"/>
      <c r="Z77" s="54"/>
      <c r="AA77" s="66"/>
      <c r="AB77" s="66"/>
      <c r="AC77" s="54"/>
      <c r="AD77" s="47"/>
      <c r="AE77" s="47"/>
      <c r="AF77" s="47"/>
    </row>
    <row r="78" spans="1:32" ht="15.75" customHeight="1" x14ac:dyDescent="0.3">
      <c r="A78" s="47"/>
      <c r="B78" s="47"/>
      <c r="C78" s="47"/>
      <c r="D78" s="47"/>
      <c r="E78" s="47"/>
      <c r="F78" s="47"/>
      <c r="G78" s="47"/>
      <c r="H78" s="47"/>
      <c r="I78" s="47"/>
      <c r="J78" s="47"/>
      <c r="K78" s="48"/>
      <c r="L78" s="48"/>
      <c r="M78" s="48"/>
      <c r="N78" s="66"/>
      <c r="O78" s="66"/>
      <c r="P78" s="54"/>
      <c r="Q78" s="47"/>
      <c r="R78" s="54"/>
      <c r="S78" s="66"/>
      <c r="T78" s="66"/>
      <c r="U78" s="54"/>
      <c r="V78" s="54"/>
      <c r="W78" s="54"/>
      <c r="X78" s="66"/>
      <c r="Y78" s="66"/>
      <c r="Z78" s="54"/>
      <c r="AA78" s="66"/>
      <c r="AB78" s="66"/>
      <c r="AC78" s="54"/>
      <c r="AD78" s="47"/>
      <c r="AE78" s="47"/>
      <c r="AF78" s="47"/>
    </row>
    <row r="79" spans="1:32" ht="15.75" customHeight="1" x14ac:dyDescent="0.3">
      <c r="A79" s="47"/>
      <c r="B79" s="47"/>
      <c r="C79" s="47"/>
      <c r="D79" s="47"/>
      <c r="E79" s="47"/>
      <c r="F79" s="47"/>
      <c r="G79" s="47"/>
      <c r="H79" s="47"/>
      <c r="I79" s="47"/>
      <c r="J79" s="47"/>
      <c r="K79" s="48"/>
      <c r="L79" s="48"/>
      <c r="M79" s="48"/>
      <c r="N79" s="66"/>
      <c r="O79" s="66"/>
      <c r="P79" s="54"/>
      <c r="Q79" s="47"/>
      <c r="R79" s="54"/>
      <c r="S79" s="66"/>
      <c r="T79" s="66"/>
      <c r="U79" s="54"/>
      <c r="V79" s="54"/>
      <c r="W79" s="54"/>
      <c r="X79" s="66"/>
      <c r="Y79" s="66"/>
      <c r="Z79" s="54"/>
      <c r="AA79" s="66"/>
      <c r="AB79" s="66"/>
      <c r="AC79" s="54"/>
      <c r="AD79" s="47"/>
      <c r="AE79" s="47"/>
      <c r="AF79" s="47"/>
    </row>
    <row r="80" spans="1:32" ht="15.75" customHeight="1" x14ac:dyDescent="0.3">
      <c r="A80" s="47"/>
      <c r="B80" s="47"/>
      <c r="C80" s="47"/>
      <c r="D80" s="47"/>
      <c r="E80" s="47"/>
      <c r="F80" s="47"/>
      <c r="G80" s="47"/>
      <c r="H80" s="47"/>
      <c r="I80" s="47"/>
      <c r="J80" s="47"/>
      <c r="K80" s="48"/>
      <c r="L80" s="48"/>
      <c r="M80" s="48"/>
      <c r="N80" s="66"/>
      <c r="O80" s="66"/>
      <c r="P80" s="54"/>
      <c r="Q80" s="47"/>
      <c r="R80" s="54"/>
      <c r="S80" s="66"/>
      <c r="T80" s="66"/>
      <c r="U80" s="54"/>
      <c r="V80" s="54"/>
      <c r="W80" s="54"/>
      <c r="X80" s="66"/>
      <c r="Y80" s="66"/>
      <c r="Z80" s="54"/>
      <c r="AA80" s="66"/>
      <c r="AB80" s="66"/>
      <c r="AC80" s="54"/>
      <c r="AD80" s="47"/>
      <c r="AE80" s="47"/>
      <c r="AF80" s="47"/>
    </row>
    <row r="81" spans="1:32" ht="15.75" customHeight="1" x14ac:dyDescent="0.3">
      <c r="A81" s="47"/>
      <c r="B81" s="47"/>
      <c r="C81" s="47"/>
      <c r="D81" s="47"/>
      <c r="E81" s="47"/>
      <c r="F81" s="47"/>
      <c r="G81" s="47"/>
      <c r="H81" s="47"/>
      <c r="I81" s="47"/>
      <c r="J81" s="47"/>
      <c r="K81" s="48"/>
      <c r="L81" s="48"/>
      <c r="M81" s="48"/>
      <c r="N81" s="66"/>
      <c r="O81" s="66"/>
      <c r="P81" s="54"/>
      <c r="Q81" s="47"/>
      <c r="R81" s="54"/>
      <c r="S81" s="66"/>
      <c r="T81" s="66"/>
      <c r="U81" s="54"/>
      <c r="V81" s="54"/>
      <c r="W81" s="54"/>
      <c r="X81" s="66"/>
      <c r="Y81" s="66"/>
      <c r="Z81" s="54"/>
      <c r="AA81" s="66"/>
      <c r="AB81" s="66"/>
      <c r="AC81" s="54"/>
      <c r="AD81" s="47"/>
      <c r="AE81" s="47"/>
      <c r="AF81" s="47"/>
    </row>
    <row r="82" spans="1:32" ht="15.75" customHeight="1" x14ac:dyDescent="0.3">
      <c r="A82" s="47"/>
      <c r="B82" s="47"/>
      <c r="C82" s="47"/>
      <c r="D82" s="47"/>
      <c r="E82" s="47"/>
      <c r="F82" s="47"/>
      <c r="G82" s="47"/>
      <c r="H82" s="47"/>
      <c r="I82" s="47"/>
      <c r="J82" s="47"/>
      <c r="K82" s="48"/>
      <c r="L82" s="48"/>
      <c r="M82" s="48"/>
      <c r="N82" s="66"/>
      <c r="O82" s="66"/>
      <c r="P82" s="54"/>
      <c r="Q82" s="47"/>
      <c r="R82" s="54"/>
      <c r="S82" s="66"/>
      <c r="T82" s="66"/>
      <c r="U82" s="54"/>
      <c r="V82" s="54"/>
      <c r="W82" s="54"/>
      <c r="X82" s="66"/>
      <c r="Y82" s="66"/>
      <c r="Z82" s="54"/>
      <c r="AA82" s="66"/>
      <c r="AB82" s="66"/>
      <c r="AC82" s="54"/>
      <c r="AD82" s="47"/>
      <c r="AE82" s="47"/>
      <c r="AF82" s="47"/>
    </row>
    <row r="83" spans="1:32" ht="15.75" customHeight="1" x14ac:dyDescent="0.3">
      <c r="A83" s="47"/>
      <c r="B83" s="47"/>
      <c r="C83" s="47"/>
      <c r="D83" s="47"/>
      <c r="E83" s="47"/>
      <c r="F83" s="47"/>
      <c r="G83" s="47"/>
      <c r="H83" s="47"/>
      <c r="I83" s="47"/>
      <c r="J83" s="47"/>
      <c r="K83" s="48"/>
      <c r="L83" s="48"/>
      <c r="M83" s="48"/>
      <c r="N83" s="66"/>
      <c r="O83" s="66"/>
      <c r="P83" s="54"/>
      <c r="Q83" s="47"/>
      <c r="R83" s="54"/>
      <c r="S83" s="66"/>
      <c r="T83" s="66"/>
      <c r="U83" s="54"/>
      <c r="V83" s="54"/>
      <c r="W83" s="54"/>
      <c r="X83" s="66"/>
      <c r="Y83" s="66"/>
      <c r="Z83" s="54"/>
      <c r="AA83" s="66"/>
      <c r="AB83" s="66"/>
      <c r="AC83" s="54"/>
      <c r="AD83" s="47"/>
      <c r="AE83" s="47"/>
      <c r="AF83" s="47"/>
    </row>
    <row r="84" spans="1:32" ht="15.75" customHeight="1" x14ac:dyDescent="0.3">
      <c r="A84" s="47"/>
      <c r="B84" s="47"/>
      <c r="C84" s="47"/>
      <c r="D84" s="47"/>
      <c r="E84" s="47"/>
      <c r="F84" s="47"/>
      <c r="G84" s="47"/>
      <c r="H84" s="47"/>
      <c r="I84" s="47"/>
      <c r="J84" s="47"/>
      <c r="K84" s="48"/>
      <c r="L84" s="48"/>
      <c r="M84" s="48"/>
      <c r="N84" s="66"/>
      <c r="O84" s="66"/>
      <c r="P84" s="54"/>
      <c r="Q84" s="47"/>
      <c r="R84" s="54"/>
      <c r="S84" s="66"/>
      <c r="T84" s="66"/>
      <c r="U84" s="54"/>
      <c r="V84" s="54"/>
      <c r="W84" s="54"/>
      <c r="X84" s="66"/>
      <c r="Y84" s="66"/>
      <c r="Z84" s="54"/>
      <c r="AA84" s="66"/>
      <c r="AB84" s="66"/>
      <c r="AC84" s="54"/>
      <c r="AD84" s="47"/>
      <c r="AE84" s="47"/>
      <c r="AF84" s="47"/>
    </row>
    <row r="85" spans="1:32" ht="15.75" customHeight="1" x14ac:dyDescent="0.3">
      <c r="A85" s="47"/>
      <c r="B85" s="47"/>
      <c r="C85" s="47"/>
      <c r="D85" s="47"/>
      <c r="E85" s="47"/>
      <c r="F85" s="47"/>
      <c r="G85" s="47"/>
      <c r="H85" s="47"/>
      <c r="I85" s="47"/>
      <c r="J85" s="47"/>
      <c r="K85" s="48"/>
      <c r="L85" s="48"/>
      <c r="M85" s="48"/>
      <c r="N85" s="66"/>
      <c r="O85" s="66"/>
      <c r="P85" s="54"/>
      <c r="Q85" s="47"/>
      <c r="R85" s="54"/>
      <c r="S85" s="66"/>
      <c r="T85" s="66"/>
      <c r="U85" s="54"/>
      <c r="V85" s="54"/>
      <c r="W85" s="54"/>
      <c r="X85" s="66"/>
      <c r="Y85" s="66"/>
      <c r="Z85" s="54"/>
      <c r="AA85" s="66"/>
      <c r="AB85" s="66"/>
      <c r="AC85" s="54"/>
      <c r="AD85" s="47"/>
      <c r="AE85" s="47"/>
      <c r="AF85" s="47"/>
    </row>
    <row r="86" spans="1:32" ht="15.75" customHeight="1" x14ac:dyDescent="0.3">
      <c r="A86" s="47"/>
      <c r="B86" s="47"/>
      <c r="C86" s="47"/>
      <c r="D86" s="47"/>
      <c r="E86" s="47"/>
      <c r="F86" s="47"/>
      <c r="G86" s="47"/>
      <c r="H86" s="47"/>
      <c r="I86" s="47"/>
      <c r="J86" s="47"/>
      <c r="K86" s="48"/>
      <c r="L86" s="48"/>
      <c r="M86" s="48"/>
      <c r="N86" s="66"/>
      <c r="O86" s="66"/>
      <c r="P86" s="54"/>
      <c r="Q86" s="47"/>
      <c r="R86" s="54"/>
      <c r="S86" s="66"/>
      <c r="T86" s="66"/>
      <c r="U86" s="54"/>
      <c r="V86" s="54"/>
      <c r="W86" s="54"/>
      <c r="X86" s="66"/>
      <c r="Y86" s="66"/>
      <c r="Z86" s="54"/>
      <c r="AA86" s="66"/>
      <c r="AB86" s="66"/>
      <c r="AC86" s="54"/>
      <c r="AD86" s="47"/>
      <c r="AE86" s="47"/>
      <c r="AF86" s="47"/>
    </row>
    <row r="87" spans="1:32" ht="15.75" customHeight="1" x14ac:dyDescent="0.3">
      <c r="A87" s="47"/>
      <c r="B87" s="47"/>
      <c r="C87" s="47"/>
      <c r="D87" s="47"/>
      <c r="E87" s="47"/>
      <c r="F87" s="47"/>
      <c r="G87" s="47"/>
      <c r="H87" s="47"/>
      <c r="I87" s="47"/>
      <c r="J87" s="47"/>
      <c r="K87" s="48"/>
      <c r="L87" s="48"/>
      <c r="M87" s="48"/>
      <c r="N87" s="66"/>
      <c r="O87" s="66"/>
      <c r="P87" s="54"/>
      <c r="Q87" s="47"/>
      <c r="R87" s="54"/>
      <c r="S87" s="66"/>
      <c r="T87" s="66"/>
      <c r="U87" s="54"/>
      <c r="V87" s="54"/>
      <c r="W87" s="54"/>
      <c r="X87" s="66"/>
      <c r="Y87" s="66"/>
      <c r="Z87" s="54"/>
      <c r="AA87" s="66"/>
      <c r="AB87" s="66"/>
      <c r="AC87" s="54"/>
      <c r="AD87" s="47"/>
      <c r="AE87" s="47"/>
      <c r="AF87" s="47"/>
    </row>
    <row r="88" spans="1:32" ht="15.75" customHeight="1" x14ac:dyDescent="0.3">
      <c r="A88" s="47"/>
      <c r="B88" s="47"/>
      <c r="C88" s="47"/>
      <c r="D88" s="47"/>
      <c r="E88" s="47"/>
      <c r="F88" s="47"/>
      <c r="G88" s="47"/>
      <c r="H88" s="47"/>
      <c r="I88" s="47"/>
      <c r="J88" s="47"/>
      <c r="K88" s="48"/>
      <c r="L88" s="48"/>
      <c r="M88" s="48"/>
      <c r="N88" s="66"/>
      <c r="O88" s="66"/>
      <c r="P88" s="54"/>
      <c r="Q88" s="47"/>
      <c r="R88" s="54"/>
      <c r="S88" s="66"/>
      <c r="T88" s="66"/>
      <c r="U88" s="54"/>
      <c r="V88" s="54"/>
      <c r="W88" s="54"/>
      <c r="X88" s="66"/>
      <c r="Y88" s="66"/>
      <c r="Z88" s="54"/>
      <c r="AA88" s="66"/>
      <c r="AB88" s="66"/>
      <c r="AC88" s="54"/>
      <c r="AD88" s="47"/>
      <c r="AE88" s="47"/>
      <c r="AF88" s="47"/>
    </row>
    <row r="89" spans="1:32" ht="15.75" customHeight="1" x14ac:dyDescent="0.3">
      <c r="A89" s="47"/>
      <c r="B89" s="47"/>
      <c r="C89" s="47"/>
      <c r="D89" s="47"/>
      <c r="E89" s="47"/>
      <c r="F89" s="47"/>
      <c r="G89" s="47"/>
      <c r="H89" s="47"/>
      <c r="I89" s="47"/>
      <c r="J89" s="47"/>
      <c r="K89" s="48"/>
      <c r="L89" s="48"/>
      <c r="M89" s="48"/>
      <c r="N89" s="66"/>
      <c r="O89" s="66"/>
      <c r="P89" s="54"/>
      <c r="Q89" s="47"/>
      <c r="R89" s="54"/>
      <c r="S89" s="66"/>
      <c r="T89" s="66"/>
      <c r="U89" s="54"/>
      <c r="V89" s="54"/>
      <c r="W89" s="54"/>
      <c r="X89" s="66"/>
      <c r="Y89" s="66"/>
      <c r="Z89" s="54"/>
      <c r="AA89" s="66"/>
      <c r="AB89" s="66"/>
      <c r="AC89" s="54"/>
      <c r="AD89" s="47"/>
      <c r="AE89" s="47"/>
      <c r="AF89" s="47"/>
    </row>
    <row r="90" spans="1:32" ht="15.75" customHeight="1" x14ac:dyDescent="0.3">
      <c r="A90" s="47"/>
      <c r="B90" s="47"/>
      <c r="C90" s="47"/>
      <c r="D90" s="47"/>
      <c r="E90" s="47"/>
      <c r="F90" s="47"/>
      <c r="G90" s="47"/>
      <c r="H90" s="47"/>
      <c r="I90" s="47"/>
      <c r="J90" s="47"/>
      <c r="K90" s="48"/>
      <c r="L90" s="48"/>
      <c r="M90" s="48"/>
      <c r="N90" s="66"/>
      <c r="O90" s="66"/>
      <c r="P90" s="54"/>
      <c r="Q90" s="47"/>
      <c r="R90" s="54"/>
      <c r="S90" s="66"/>
      <c r="T90" s="66"/>
      <c r="U90" s="54"/>
      <c r="V90" s="54"/>
      <c r="W90" s="54"/>
      <c r="X90" s="66"/>
      <c r="Y90" s="66"/>
      <c r="Z90" s="54"/>
      <c r="AA90" s="66"/>
      <c r="AB90" s="66"/>
      <c r="AC90" s="54"/>
      <c r="AD90" s="47"/>
      <c r="AE90" s="47"/>
      <c r="AF90" s="47"/>
    </row>
    <row r="91" spans="1:32" ht="15.75" customHeight="1" x14ac:dyDescent="0.3">
      <c r="A91" s="47"/>
      <c r="B91" s="47"/>
      <c r="C91" s="47"/>
      <c r="D91" s="47"/>
      <c r="E91" s="47"/>
      <c r="F91" s="47"/>
      <c r="G91" s="47"/>
      <c r="H91" s="47"/>
      <c r="I91" s="47"/>
      <c r="J91" s="47"/>
      <c r="K91" s="48"/>
      <c r="L91" s="48"/>
      <c r="M91" s="48"/>
      <c r="N91" s="66"/>
      <c r="O91" s="66"/>
      <c r="P91" s="54"/>
      <c r="Q91" s="47"/>
      <c r="R91" s="54"/>
      <c r="S91" s="66"/>
      <c r="T91" s="66"/>
      <c r="U91" s="54"/>
      <c r="V91" s="54"/>
      <c r="W91" s="54"/>
      <c r="X91" s="66"/>
      <c r="Y91" s="66"/>
      <c r="Z91" s="54"/>
      <c r="AA91" s="66"/>
      <c r="AB91" s="66"/>
      <c r="AC91" s="54"/>
      <c r="AD91" s="47"/>
      <c r="AE91" s="47"/>
      <c r="AF91" s="47"/>
    </row>
    <row r="92" spans="1:32" ht="15.75" customHeight="1" x14ac:dyDescent="0.3">
      <c r="A92" s="47"/>
      <c r="B92" s="47"/>
      <c r="C92" s="47"/>
      <c r="D92" s="47"/>
      <c r="E92" s="47"/>
      <c r="F92" s="47"/>
      <c r="G92" s="47"/>
      <c r="H92" s="47"/>
      <c r="I92" s="47"/>
      <c r="J92" s="47"/>
      <c r="K92" s="48"/>
      <c r="L92" s="48"/>
      <c r="M92" s="48"/>
      <c r="N92" s="66"/>
      <c r="O92" s="66"/>
      <c r="P92" s="54"/>
      <c r="Q92" s="47"/>
      <c r="R92" s="54"/>
      <c r="S92" s="66"/>
      <c r="T92" s="66"/>
      <c r="U92" s="54"/>
      <c r="V92" s="54"/>
      <c r="W92" s="54"/>
      <c r="X92" s="66"/>
      <c r="Y92" s="66"/>
      <c r="Z92" s="54"/>
      <c r="AA92" s="66"/>
      <c r="AB92" s="66"/>
      <c r="AC92" s="54"/>
      <c r="AD92" s="47"/>
      <c r="AE92" s="47"/>
      <c r="AF92" s="47"/>
    </row>
    <row r="93" spans="1:32" ht="15.75" customHeight="1" x14ac:dyDescent="0.3">
      <c r="A93" s="47"/>
      <c r="B93" s="47"/>
      <c r="C93" s="47"/>
      <c r="D93" s="47"/>
      <c r="E93" s="47"/>
      <c r="F93" s="47"/>
      <c r="G93" s="47"/>
      <c r="H93" s="47"/>
      <c r="I93" s="47"/>
      <c r="J93" s="47"/>
      <c r="K93" s="48"/>
      <c r="L93" s="48"/>
      <c r="M93" s="48"/>
      <c r="N93" s="66"/>
      <c r="O93" s="66"/>
      <c r="P93" s="54"/>
      <c r="Q93" s="47"/>
      <c r="R93" s="54"/>
      <c r="S93" s="66"/>
      <c r="T93" s="66"/>
      <c r="U93" s="54"/>
      <c r="V93" s="54"/>
      <c r="W93" s="54"/>
      <c r="X93" s="66"/>
      <c r="Y93" s="66"/>
      <c r="Z93" s="54"/>
      <c r="AA93" s="66"/>
      <c r="AB93" s="66"/>
      <c r="AC93" s="54"/>
      <c r="AD93" s="47"/>
      <c r="AE93" s="47"/>
      <c r="AF93" s="47"/>
    </row>
    <row r="94" spans="1:32" ht="15.75" customHeight="1" x14ac:dyDescent="0.3">
      <c r="A94" s="47"/>
      <c r="B94" s="47"/>
      <c r="C94" s="47"/>
      <c r="D94" s="47"/>
      <c r="E94" s="47"/>
      <c r="F94" s="47"/>
      <c r="G94" s="47"/>
      <c r="H94" s="47"/>
      <c r="I94" s="47"/>
      <c r="J94" s="47"/>
      <c r="K94" s="48"/>
      <c r="L94" s="48"/>
      <c r="M94" s="48"/>
      <c r="N94" s="66"/>
      <c r="O94" s="66"/>
      <c r="P94" s="54"/>
      <c r="Q94" s="47"/>
      <c r="R94" s="54"/>
      <c r="S94" s="66"/>
      <c r="T94" s="66"/>
      <c r="U94" s="54"/>
      <c r="V94" s="54"/>
      <c r="W94" s="54"/>
      <c r="X94" s="66"/>
      <c r="Y94" s="66"/>
      <c r="Z94" s="54"/>
      <c r="AA94" s="66"/>
      <c r="AB94" s="66"/>
      <c r="AC94" s="54"/>
      <c r="AD94" s="47"/>
      <c r="AE94" s="47"/>
      <c r="AF94" s="47"/>
    </row>
    <row r="95" spans="1:32" ht="15.75" customHeight="1" x14ac:dyDescent="0.3">
      <c r="A95" s="47"/>
      <c r="B95" s="47"/>
      <c r="C95" s="47"/>
      <c r="D95" s="47"/>
      <c r="E95" s="47"/>
      <c r="F95" s="47"/>
      <c r="G95" s="47"/>
      <c r="H95" s="47"/>
      <c r="I95" s="47"/>
      <c r="J95" s="47"/>
      <c r="K95" s="48"/>
      <c r="L95" s="48"/>
      <c r="M95" s="48"/>
      <c r="N95" s="66"/>
      <c r="O95" s="66"/>
      <c r="P95" s="54"/>
      <c r="Q95" s="47"/>
      <c r="R95" s="54"/>
      <c r="S95" s="66"/>
      <c r="T95" s="66"/>
      <c r="U95" s="54"/>
      <c r="V95" s="54"/>
      <c r="W95" s="54"/>
      <c r="X95" s="66"/>
      <c r="Y95" s="66"/>
      <c r="Z95" s="54"/>
      <c r="AA95" s="66"/>
      <c r="AB95" s="66"/>
      <c r="AC95" s="54"/>
      <c r="AD95" s="47"/>
      <c r="AE95" s="47"/>
      <c r="AF95" s="47"/>
    </row>
    <row r="96" spans="1:32" ht="15.75" customHeight="1" x14ac:dyDescent="0.3">
      <c r="A96" s="47"/>
      <c r="B96" s="47"/>
      <c r="C96" s="47"/>
      <c r="D96" s="47"/>
      <c r="E96" s="47"/>
      <c r="F96" s="47"/>
      <c r="G96" s="47"/>
      <c r="H96" s="47"/>
      <c r="I96" s="47"/>
      <c r="J96" s="47"/>
      <c r="K96" s="48"/>
      <c r="L96" s="48"/>
      <c r="M96" s="48"/>
      <c r="N96" s="66"/>
      <c r="O96" s="66"/>
      <c r="P96" s="54"/>
      <c r="Q96" s="47"/>
      <c r="R96" s="54"/>
      <c r="S96" s="66"/>
      <c r="T96" s="66"/>
      <c r="U96" s="54"/>
      <c r="V96" s="54"/>
      <c r="W96" s="54"/>
      <c r="X96" s="66"/>
      <c r="Y96" s="66"/>
      <c r="Z96" s="54"/>
      <c r="AA96" s="66"/>
      <c r="AB96" s="66"/>
      <c r="AC96" s="54"/>
      <c r="AD96" s="47"/>
      <c r="AE96" s="47"/>
      <c r="AF96" s="47"/>
    </row>
    <row r="97" spans="1:32" ht="15.75" customHeight="1" x14ac:dyDescent="0.3">
      <c r="A97" s="47"/>
      <c r="B97" s="47"/>
      <c r="C97" s="47"/>
      <c r="D97" s="47"/>
      <c r="E97" s="47"/>
      <c r="F97" s="47"/>
      <c r="G97" s="47"/>
      <c r="H97" s="47"/>
      <c r="I97" s="47"/>
      <c r="J97" s="47"/>
      <c r="K97" s="48"/>
      <c r="L97" s="48"/>
      <c r="M97" s="48"/>
      <c r="N97" s="66"/>
      <c r="O97" s="66"/>
      <c r="P97" s="54"/>
      <c r="Q97" s="47"/>
      <c r="R97" s="54"/>
      <c r="S97" s="66"/>
      <c r="T97" s="66"/>
      <c r="U97" s="54"/>
      <c r="V97" s="54"/>
      <c r="W97" s="54"/>
      <c r="X97" s="66"/>
      <c r="Y97" s="66"/>
      <c r="Z97" s="54"/>
      <c r="AA97" s="66"/>
      <c r="AB97" s="66"/>
      <c r="AC97" s="54"/>
      <c r="AD97" s="47"/>
      <c r="AE97" s="47"/>
      <c r="AF97" s="47"/>
    </row>
    <row r="98" spans="1:32" ht="15.75" customHeight="1" x14ac:dyDescent="0.3">
      <c r="A98" s="47"/>
      <c r="B98" s="47"/>
      <c r="C98" s="47"/>
      <c r="D98" s="47"/>
      <c r="E98" s="47"/>
      <c r="F98" s="47"/>
      <c r="G98" s="47"/>
      <c r="H98" s="47"/>
      <c r="I98" s="47"/>
      <c r="J98" s="47"/>
      <c r="K98" s="48"/>
      <c r="L98" s="48"/>
      <c r="M98" s="48"/>
      <c r="N98" s="66"/>
      <c r="O98" s="66"/>
      <c r="P98" s="54"/>
      <c r="Q98" s="47"/>
      <c r="R98" s="54"/>
      <c r="S98" s="66"/>
      <c r="T98" s="66"/>
      <c r="U98" s="54"/>
      <c r="V98" s="54"/>
      <c r="W98" s="54"/>
      <c r="X98" s="66"/>
      <c r="Y98" s="66"/>
      <c r="Z98" s="54"/>
      <c r="AA98" s="66"/>
      <c r="AB98" s="66"/>
      <c r="AC98" s="54"/>
      <c r="AD98" s="47"/>
      <c r="AE98" s="47"/>
      <c r="AF98" s="47"/>
    </row>
    <row r="99" spans="1:32" ht="15.75" customHeight="1" x14ac:dyDescent="0.3">
      <c r="A99" s="47"/>
      <c r="B99" s="47"/>
      <c r="C99" s="47"/>
      <c r="D99" s="47"/>
      <c r="E99" s="47"/>
      <c r="F99" s="47"/>
      <c r="G99" s="47"/>
      <c r="H99" s="47"/>
      <c r="I99" s="47"/>
      <c r="J99" s="47"/>
      <c r="K99" s="48"/>
      <c r="L99" s="48"/>
      <c r="M99" s="48"/>
      <c r="N99" s="66"/>
      <c r="O99" s="66"/>
      <c r="P99" s="54"/>
      <c r="Q99" s="47"/>
      <c r="R99" s="54"/>
      <c r="S99" s="66"/>
      <c r="T99" s="66"/>
      <c r="U99" s="54"/>
      <c r="V99" s="54"/>
      <c r="W99" s="54"/>
      <c r="X99" s="66"/>
      <c r="Y99" s="66"/>
      <c r="Z99" s="54"/>
      <c r="AA99" s="66"/>
      <c r="AB99" s="66"/>
      <c r="AC99" s="54"/>
      <c r="AD99" s="47"/>
      <c r="AE99" s="47"/>
      <c r="AF99" s="47"/>
    </row>
    <row r="100" spans="1:32" ht="15.75" customHeight="1" x14ac:dyDescent="0.3">
      <c r="A100" s="47"/>
      <c r="B100" s="47"/>
      <c r="C100" s="47"/>
      <c r="D100" s="47"/>
      <c r="E100" s="47"/>
      <c r="F100" s="47"/>
      <c r="G100" s="47"/>
      <c r="H100" s="47"/>
      <c r="I100" s="47"/>
      <c r="J100" s="47"/>
      <c r="K100" s="48"/>
      <c r="L100" s="48"/>
      <c r="M100" s="48"/>
      <c r="N100" s="66"/>
      <c r="O100" s="66"/>
      <c r="P100" s="54"/>
      <c r="Q100" s="47"/>
      <c r="R100" s="54"/>
      <c r="S100" s="66"/>
      <c r="T100" s="66"/>
      <c r="U100" s="54"/>
      <c r="V100" s="54"/>
      <c r="W100" s="54"/>
      <c r="X100" s="66"/>
      <c r="Y100" s="66"/>
      <c r="Z100" s="54"/>
      <c r="AA100" s="66"/>
      <c r="AB100" s="66"/>
      <c r="AC100" s="54"/>
      <c r="AD100" s="47"/>
      <c r="AE100" s="47"/>
      <c r="AF100" s="47"/>
    </row>
    <row r="101" spans="1:32" ht="15.75" customHeight="1" x14ac:dyDescent="0.3">
      <c r="A101" s="47"/>
      <c r="B101" s="47"/>
      <c r="C101" s="47"/>
      <c r="D101" s="47"/>
      <c r="E101" s="47"/>
      <c r="F101" s="47"/>
      <c r="G101" s="47"/>
      <c r="H101" s="47"/>
      <c r="I101" s="47"/>
      <c r="J101" s="47"/>
      <c r="K101" s="47"/>
      <c r="L101" s="47"/>
      <c r="M101" s="58"/>
      <c r="N101" s="47"/>
      <c r="O101" s="47"/>
      <c r="P101" s="47"/>
      <c r="Q101" s="47"/>
      <c r="R101" s="47"/>
      <c r="S101" s="47"/>
      <c r="T101" s="47"/>
      <c r="U101" s="47"/>
      <c r="V101" s="47"/>
      <c r="W101" s="47"/>
      <c r="X101" s="47"/>
      <c r="Y101" s="47"/>
      <c r="Z101" s="47"/>
      <c r="AA101" s="47"/>
      <c r="AB101" s="47"/>
      <c r="AC101" s="47"/>
      <c r="AD101" s="47"/>
      <c r="AE101" s="47"/>
      <c r="AF101" s="47"/>
    </row>
    <row r="102" spans="1:32" ht="15.75" customHeight="1" x14ac:dyDescent="0.3">
      <c r="A102" s="47"/>
      <c r="B102" s="47"/>
      <c r="C102" s="47"/>
      <c r="D102" s="47"/>
      <c r="E102" s="47"/>
      <c r="F102" s="47"/>
      <c r="G102" s="47"/>
      <c r="H102" s="47"/>
      <c r="I102" s="47"/>
      <c r="J102" s="47"/>
      <c r="K102" s="47"/>
      <c r="L102" s="47"/>
      <c r="M102" s="58"/>
      <c r="N102" s="47"/>
      <c r="O102" s="47"/>
      <c r="P102" s="47"/>
      <c r="Q102" s="47"/>
      <c r="R102" s="47"/>
      <c r="S102" s="47"/>
      <c r="T102" s="47"/>
      <c r="U102" s="47"/>
      <c r="V102" s="47"/>
      <c r="W102" s="47"/>
      <c r="X102" s="47"/>
      <c r="Y102" s="47"/>
      <c r="Z102" s="47"/>
      <c r="AA102" s="47"/>
      <c r="AB102" s="47"/>
      <c r="AC102" s="47"/>
      <c r="AD102" s="47"/>
      <c r="AE102" s="47"/>
      <c r="AF102" s="47"/>
    </row>
    <row r="103" spans="1:32" ht="15.75" customHeight="1" x14ac:dyDescent="0.3">
      <c r="A103" s="47"/>
      <c r="B103" s="47"/>
      <c r="C103" s="47"/>
      <c r="D103" s="47"/>
      <c r="E103" s="47"/>
      <c r="F103" s="47"/>
      <c r="G103" s="47"/>
      <c r="H103" s="47"/>
      <c r="I103" s="47"/>
      <c r="J103" s="47"/>
      <c r="K103" s="47"/>
      <c r="L103" s="47"/>
      <c r="M103" s="58"/>
      <c r="N103" s="47"/>
      <c r="O103" s="47"/>
      <c r="P103" s="47"/>
      <c r="Q103" s="47"/>
      <c r="R103" s="47"/>
      <c r="S103" s="47"/>
      <c r="T103" s="47"/>
      <c r="U103" s="47"/>
      <c r="V103" s="47"/>
      <c r="W103" s="47"/>
      <c r="X103" s="47"/>
      <c r="Y103" s="47"/>
      <c r="Z103" s="47"/>
      <c r="AA103" s="47"/>
      <c r="AB103" s="47"/>
      <c r="AC103" s="47"/>
      <c r="AD103" s="47"/>
      <c r="AE103" s="47"/>
      <c r="AF103" s="47"/>
    </row>
    <row r="104" spans="1:32" ht="15.75" customHeight="1" x14ac:dyDescent="0.3">
      <c r="A104" s="47"/>
      <c r="B104" s="47"/>
      <c r="C104" s="47"/>
      <c r="D104" s="47"/>
      <c r="E104" s="47"/>
      <c r="F104" s="47"/>
      <c r="G104" s="47"/>
      <c r="H104" s="47"/>
      <c r="I104" s="47"/>
      <c r="J104" s="47"/>
      <c r="K104" s="47"/>
      <c r="L104" s="47"/>
      <c r="M104" s="58"/>
      <c r="N104" s="47"/>
      <c r="O104" s="47"/>
      <c r="P104" s="47"/>
      <c r="Q104" s="47"/>
      <c r="R104" s="47"/>
      <c r="S104" s="47"/>
      <c r="T104" s="47"/>
      <c r="U104" s="47"/>
      <c r="V104" s="47"/>
      <c r="W104" s="47"/>
      <c r="X104" s="47"/>
      <c r="Y104" s="47"/>
      <c r="Z104" s="47"/>
      <c r="AA104" s="47"/>
      <c r="AB104" s="47"/>
      <c r="AC104" s="47"/>
      <c r="AD104" s="47"/>
      <c r="AE104" s="47"/>
      <c r="AF104" s="47"/>
    </row>
    <row r="105" spans="1:32" ht="15.75" customHeight="1" x14ac:dyDescent="0.3">
      <c r="A105" s="47"/>
      <c r="B105" s="47"/>
      <c r="C105" s="47"/>
      <c r="D105" s="47"/>
      <c r="E105" s="47"/>
      <c r="F105" s="47"/>
      <c r="G105" s="47"/>
      <c r="H105" s="47"/>
      <c r="I105" s="47"/>
      <c r="J105" s="47"/>
      <c r="K105" s="47"/>
      <c r="L105" s="47"/>
      <c r="M105" s="58"/>
      <c r="N105" s="47"/>
      <c r="O105" s="47"/>
      <c r="P105" s="47"/>
      <c r="Q105" s="47"/>
      <c r="R105" s="47"/>
      <c r="S105" s="47"/>
      <c r="T105" s="47"/>
      <c r="U105" s="47"/>
      <c r="V105" s="47"/>
      <c r="W105" s="47"/>
      <c r="X105" s="47"/>
      <c r="Y105" s="47"/>
      <c r="Z105" s="47"/>
      <c r="AA105" s="47"/>
      <c r="AB105" s="47"/>
      <c r="AC105" s="47"/>
      <c r="AD105" s="47"/>
      <c r="AE105" s="47"/>
      <c r="AF105" s="47"/>
    </row>
    <row r="106" spans="1:32" ht="15.75" customHeight="1" x14ac:dyDescent="0.3">
      <c r="A106" s="47"/>
      <c r="B106" s="47"/>
      <c r="C106" s="47"/>
      <c r="D106" s="47"/>
      <c r="E106" s="47"/>
      <c r="F106" s="47"/>
      <c r="G106" s="47"/>
      <c r="H106" s="47"/>
      <c r="I106" s="47"/>
      <c r="J106" s="47"/>
      <c r="K106" s="47"/>
      <c r="L106" s="47"/>
      <c r="M106" s="58"/>
      <c r="N106" s="47"/>
      <c r="O106" s="47"/>
      <c r="P106" s="47"/>
      <c r="Q106" s="47"/>
      <c r="R106" s="47"/>
      <c r="S106" s="47"/>
      <c r="T106" s="47"/>
      <c r="U106" s="47"/>
      <c r="V106" s="47"/>
      <c r="W106" s="47"/>
      <c r="X106" s="47"/>
      <c r="Y106" s="47"/>
      <c r="Z106" s="47"/>
      <c r="AA106" s="47"/>
      <c r="AB106" s="47"/>
      <c r="AC106" s="47"/>
      <c r="AD106" s="47"/>
      <c r="AE106" s="47"/>
      <c r="AF106" s="47"/>
    </row>
    <row r="107" spans="1:32" ht="15.75" customHeight="1" x14ac:dyDescent="0.3">
      <c r="A107" s="47"/>
      <c r="B107" s="47"/>
      <c r="C107" s="47"/>
      <c r="D107" s="47"/>
      <c r="E107" s="47"/>
      <c r="F107" s="47"/>
      <c r="G107" s="47"/>
      <c r="H107" s="47"/>
      <c r="I107" s="47"/>
      <c r="J107" s="47"/>
      <c r="K107" s="47"/>
      <c r="L107" s="47"/>
      <c r="M107" s="58"/>
      <c r="N107" s="47"/>
      <c r="O107" s="47"/>
      <c r="P107" s="47"/>
      <c r="Q107" s="47"/>
      <c r="R107" s="47"/>
      <c r="S107" s="47"/>
      <c r="T107" s="47"/>
      <c r="U107" s="47"/>
      <c r="V107" s="47"/>
      <c r="W107" s="47"/>
      <c r="X107" s="47"/>
      <c r="Y107" s="47"/>
      <c r="Z107" s="47"/>
      <c r="AA107" s="47"/>
      <c r="AB107" s="47"/>
      <c r="AC107" s="47"/>
      <c r="AD107" s="47"/>
      <c r="AE107" s="47"/>
      <c r="AF107" s="47"/>
    </row>
    <row r="108" spans="1:32" ht="15.75" customHeight="1" x14ac:dyDescent="0.3">
      <c r="A108" s="47"/>
      <c r="B108" s="47"/>
      <c r="C108" s="47"/>
      <c r="D108" s="47"/>
      <c r="E108" s="47"/>
      <c r="F108" s="47"/>
      <c r="G108" s="47"/>
      <c r="H108" s="47"/>
      <c r="I108" s="47"/>
      <c r="J108" s="47"/>
      <c r="K108" s="47"/>
      <c r="L108" s="47"/>
      <c r="M108" s="58"/>
      <c r="N108" s="47"/>
      <c r="O108" s="47"/>
      <c r="P108" s="47"/>
      <c r="Q108" s="47"/>
      <c r="R108" s="47"/>
      <c r="S108" s="47"/>
      <c r="T108" s="47"/>
      <c r="U108" s="47"/>
      <c r="V108" s="47"/>
      <c r="W108" s="47"/>
      <c r="X108" s="47"/>
      <c r="Y108" s="47"/>
      <c r="Z108" s="47"/>
      <c r="AA108" s="47"/>
      <c r="AB108" s="47"/>
      <c r="AC108" s="47"/>
      <c r="AD108" s="47"/>
      <c r="AE108" s="47"/>
      <c r="AF108" s="47"/>
    </row>
    <row r="109" spans="1:32" ht="15.75" customHeight="1" x14ac:dyDescent="0.3">
      <c r="A109" s="47"/>
      <c r="B109" s="47"/>
      <c r="C109" s="47"/>
      <c r="D109" s="47"/>
      <c r="E109" s="47"/>
      <c r="F109" s="47"/>
      <c r="G109" s="47"/>
      <c r="H109" s="47"/>
      <c r="I109" s="47"/>
      <c r="J109" s="47"/>
      <c r="K109" s="47"/>
      <c r="L109" s="47"/>
      <c r="M109" s="58"/>
      <c r="N109" s="47"/>
      <c r="O109" s="47"/>
      <c r="P109" s="47"/>
      <c r="Q109" s="47"/>
      <c r="R109" s="47"/>
      <c r="S109" s="47"/>
      <c r="T109" s="47"/>
      <c r="U109" s="47"/>
      <c r="V109" s="47"/>
      <c r="W109" s="47"/>
      <c r="X109" s="47"/>
      <c r="Y109" s="47"/>
      <c r="Z109" s="47"/>
      <c r="AA109" s="47"/>
      <c r="AB109" s="47"/>
      <c r="AC109" s="47"/>
      <c r="AD109" s="47"/>
      <c r="AE109" s="47"/>
      <c r="AF109" s="47"/>
    </row>
    <row r="110" spans="1:32" ht="15.75" customHeight="1" x14ac:dyDescent="0.3">
      <c r="A110" s="47"/>
      <c r="B110" s="47"/>
      <c r="C110" s="47"/>
      <c r="D110" s="47"/>
      <c r="E110" s="47"/>
      <c r="F110" s="47"/>
      <c r="G110" s="47"/>
      <c r="H110" s="47"/>
      <c r="I110" s="47"/>
      <c r="J110" s="47"/>
      <c r="K110" s="47"/>
      <c r="L110" s="47"/>
      <c r="M110" s="58"/>
      <c r="N110" s="47"/>
      <c r="O110" s="47"/>
      <c r="P110" s="47"/>
      <c r="Q110" s="47"/>
      <c r="R110" s="47"/>
      <c r="S110" s="47"/>
      <c r="T110" s="47"/>
      <c r="U110" s="47"/>
      <c r="V110" s="47"/>
      <c r="W110" s="47"/>
      <c r="X110" s="47"/>
      <c r="Y110" s="47"/>
      <c r="Z110" s="47"/>
      <c r="AA110" s="47"/>
      <c r="AB110" s="47"/>
      <c r="AC110" s="47"/>
      <c r="AD110" s="47"/>
      <c r="AE110" s="47"/>
      <c r="AF110" s="47"/>
    </row>
    <row r="111" spans="1:32" ht="15.75" customHeight="1" x14ac:dyDescent="0.3">
      <c r="A111" s="47"/>
      <c r="B111" s="47"/>
      <c r="C111" s="47"/>
      <c r="D111" s="47"/>
      <c r="E111" s="47"/>
      <c r="F111" s="47"/>
      <c r="G111" s="47"/>
      <c r="H111" s="47"/>
      <c r="I111" s="47"/>
      <c r="J111" s="47"/>
      <c r="K111" s="47"/>
      <c r="L111" s="47"/>
      <c r="M111" s="58"/>
      <c r="N111" s="47"/>
      <c r="O111" s="47"/>
      <c r="P111" s="47"/>
      <c r="Q111" s="47"/>
      <c r="R111" s="47"/>
      <c r="S111" s="47"/>
      <c r="T111" s="47"/>
      <c r="U111" s="47"/>
      <c r="V111" s="47"/>
      <c r="W111" s="47"/>
      <c r="X111" s="47"/>
      <c r="Y111" s="47"/>
      <c r="Z111" s="47"/>
      <c r="AA111" s="47"/>
      <c r="AB111" s="47"/>
      <c r="AC111" s="47"/>
      <c r="AD111" s="47"/>
      <c r="AE111" s="47"/>
      <c r="AF111" s="47"/>
    </row>
    <row r="112" spans="1:32" ht="15.75" customHeight="1" x14ac:dyDescent="0.3">
      <c r="A112" s="47"/>
      <c r="B112" s="47"/>
      <c r="C112" s="47"/>
      <c r="D112" s="47"/>
      <c r="E112" s="47"/>
      <c r="F112" s="47"/>
      <c r="G112" s="47"/>
      <c r="H112" s="47"/>
      <c r="I112" s="47"/>
      <c r="J112" s="47"/>
      <c r="K112" s="47"/>
      <c r="L112" s="47"/>
      <c r="M112" s="58"/>
      <c r="N112" s="47"/>
      <c r="O112" s="47"/>
      <c r="P112" s="47"/>
      <c r="Q112" s="47"/>
      <c r="R112" s="47"/>
      <c r="S112" s="47"/>
      <c r="T112" s="47"/>
      <c r="U112" s="47"/>
      <c r="V112" s="47"/>
      <c r="W112" s="47"/>
      <c r="X112" s="47"/>
      <c r="Y112" s="47"/>
      <c r="Z112" s="47"/>
      <c r="AA112" s="47"/>
      <c r="AB112" s="47"/>
      <c r="AC112" s="47"/>
      <c r="AD112" s="47"/>
      <c r="AE112" s="47"/>
      <c r="AF112" s="47"/>
    </row>
    <row r="113" spans="1:32" ht="15.75" customHeight="1" x14ac:dyDescent="0.3">
      <c r="A113" s="47"/>
      <c r="B113" s="47"/>
      <c r="C113" s="47"/>
      <c r="D113" s="47"/>
      <c r="E113" s="47"/>
      <c r="F113" s="47"/>
      <c r="G113" s="47"/>
      <c r="H113" s="47"/>
      <c r="I113" s="47"/>
      <c r="J113" s="47"/>
      <c r="K113" s="47"/>
      <c r="L113" s="47"/>
      <c r="M113" s="58"/>
      <c r="N113" s="47"/>
      <c r="O113" s="47"/>
      <c r="P113" s="47"/>
      <c r="Q113" s="47"/>
      <c r="R113" s="47"/>
      <c r="S113" s="47"/>
      <c r="T113" s="47"/>
      <c r="U113" s="47"/>
      <c r="V113" s="47"/>
      <c r="W113" s="47"/>
      <c r="X113" s="47"/>
      <c r="Y113" s="47"/>
      <c r="Z113" s="47"/>
      <c r="AA113" s="47"/>
      <c r="AB113" s="47"/>
      <c r="AC113" s="47"/>
      <c r="AD113" s="47"/>
      <c r="AE113" s="47"/>
      <c r="AF113" s="47"/>
    </row>
    <row r="114" spans="1:32" ht="15.75" customHeight="1" x14ac:dyDescent="0.3">
      <c r="A114" s="47"/>
      <c r="B114" s="47"/>
      <c r="C114" s="47"/>
      <c r="D114" s="47"/>
      <c r="E114" s="47"/>
      <c r="F114" s="47"/>
      <c r="G114" s="47"/>
      <c r="H114" s="47"/>
      <c r="I114" s="47"/>
      <c r="J114" s="47"/>
      <c r="K114" s="47"/>
      <c r="L114" s="47"/>
      <c r="M114" s="58"/>
      <c r="N114" s="47"/>
      <c r="O114" s="47"/>
      <c r="P114" s="47"/>
      <c r="Q114" s="47"/>
      <c r="R114" s="47"/>
      <c r="S114" s="47"/>
      <c r="T114" s="47"/>
      <c r="U114" s="47"/>
      <c r="V114" s="47"/>
      <c r="W114" s="47"/>
      <c r="X114" s="47"/>
      <c r="Y114" s="47"/>
      <c r="Z114" s="47"/>
      <c r="AA114" s="47"/>
      <c r="AB114" s="47"/>
      <c r="AC114" s="47"/>
      <c r="AD114" s="47"/>
      <c r="AE114" s="47"/>
      <c r="AF114" s="47"/>
    </row>
    <row r="115" spans="1:32" ht="15.75" customHeight="1" x14ac:dyDescent="0.3">
      <c r="A115" s="47"/>
      <c r="B115" s="47"/>
      <c r="C115" s="47"/>
      <c r="D115" s="47"/>
      <c r="E115" s="47"/>
      <c r="F115" s="47"/>
      <c r="G115" s="47"/>
      <c r="H115" s="47"/>
      <c r="I115" s="47"/>
      <c r="J115" s="47"/>
      <c r="K115" s="47"/>
      <c r="L115" s="47"/>
      <c r="M115" s="58"/>
      <c r="N115" s="47"/>
      <c r="O115" s="47"/>
      <c r="P115" s="47"/>
      <c r="Q115" s="47"/>
      <c r="R115" s="47"/>
      <c r="S115" s="47"/>
      <c r="T115" s="47"/>
      <c r="U115" s="47"/>
      <c r="V115" s="47"/>
      <c r="W115" s="47"/>
      <c r="X115" s="47"/>
      <c r="Y115" s="47"/>
      <c r="Z115" s="47"/>
      <c r="AA115" s="47"/>
      <c r="AB115" s="47"/>
      <c r="AC115" s="47"/>
      <c r="AD115" s="47"/>
      <c r="AE115" s="47"/>
      <c r="AF115" s="47"/>
    </row>
    <row r="116" spans="1:32" ht="15.75" customHeight="1" x14ac:dyDescent="0.3">
      <c r="A116" s="47"/>
      <c r="B116" s="47"/>
      <c r="C116" s="47"/>
      <c r="D116" s="47"/>
      <c r="E116" s="47"/>
      <c r="F116" s="47"/>
      <c r="G116" s="47"/>
      <c r="H116" s="47"/>
      <c r="I116" s="47"/>
      <c r="J116" s="47"/>
      <c r="K116" s="47"/>
      <c r="L116" s="47"/>
      <c r="M116" s="58"/>
      <c r="N116" s="47"/>
      <c r="O116" s="47"/>
      <c r="P116" s="47"/>
      <c r="Q116" s="47"/>
      <c r="R116" s="47"/>
      <c r="S116" s="47"/>
      <c r="T116" s="47"/>
      <c r="U116" s="47"/>
      <c r="V116" s="47"/>
      <c r="W116" s="47"/>
      <c r="X116" s="47"/>
      <c r="Y116" s="47"/>
      <c r="Z116" s="47"/>
      <c r="AA116" s="47"/>
      <c r="AB116" s="47"/>
      <c r="AC116" s="47"/>
      <c r="AD116" s="47"/>
      <c r="AE116" s="47"/>
      <c r="AF116" s="47"/>
    </row>
    <row r="117" spans="1:32" ht="15.75" customHeight="1" x14ac:dyDescent="0.3">
      <c r="A117" s="47"/>
      <c r="B117" s="47"/>
      <c r="C117" s="47"/>
      <c r="D117" s="47"/>
      <c r="E117" s="47"/>
      <c r="F117" s="47"/>
      <c r="G117" s="47"/>
      <c r="H117" s="47"/>
      <c r="I117" s="47"/>
      <c r="J117" s="47"/>
      <c r="K117" s="47"/>
      <c r="L117" s="47"/>
      <c r="M117" s="58"/>
      <c r="N117" s="47"/>
      <c r="O117" s="47"/>
      <c r="P117" s="47"/>
      <c r="Q117" s="47"/>
      <c r="R117" s="47"/>
      <c r="S117" s="47"/>
      <c r="T117" s="47"/>
      <c r="U117" s="47"/>
      <c r="V117" s="47"/>
      <c r="W117" s="47"/>
      <c r="X117" s="47"/>
      <c r="Y117" s="47"/>
      <c r="Z117" s="47"/>
      <c r="AA117" s="47"/>
      <c r="AB117" s="47"/>
      <c r="AC117" s="47"/>
      <c r="AD117" s="47"/>
      <c r="AE117" s="47"/>
      <c r="AF117" s="47"/>
    </row>
    <row r="118" spans="1:32" ht="15.75" customHeight="1" x14ac:dyDescent="0.3">
      <c r="A118" s="47"/>
      <c r="B118" s="47"/>
      <c r="C118" s="47"/>
      <c r="D118" s="47"/>
      <c r="E118" s="47"/>
      <c r="F118" s="47"/>
      <c r="G118" s="47"/>
      <c r="H118" s="47"/>
      <c r="I118" s="47"/>
      <c r="J118" s="47"/>
      <c r="K118" s="47"/>
      <c r="L118" s="47"/>
      <c r="M118" s="58"/>
      <c r="N118" s="47"/>
      <c r="O118" s="47"/>
      <c r="P118" s="47"/>
      <c r="Q118" s="47"/>
      <c r="R118" s="47"/>
      <c r="S118" s="47"/>
      <c r="T118" s="47"/>
      <c r="U118" s="47"/>
      <c r="V118" s="47"/>
      <c r="W118" s="47"/>
      <c r="X118" s="47"/>
      <c r="Y118" s="47"/>
      <c r="Z118" s="47"/>
      <c r="AA118" s="47"/>
      <c r="AB118" s="47"/>
      <c r="AC118" s="47"/>
      <c r="AD118" s="47"/>
      <c r="AE118" s="47"/>
      <c r="AF118" s="47"/>
    </row>
    <row r="119" spans="1:32" ht="15.75" customHeight="1" x14ac:dyDescent="0.3">
      <c r="A119" s="47"/>
      <c r="B119" s="47"/>
      <c r="C119" s="47"/>
      <c r="D119" s="47"/>
      <c r="E119" s="47"/>
      <c r="F119" s="47"/>
      <c r="G119" s="47"/>
      <c r="H119" s="47"/>
      <c r="I119" s="47"/>
      <c r="J119" s="47"/>
      <c r="K119" s="47"/>
      <c r="L119" s="47"/>
      <c r="M119" s="58"/>
      <c r="N119" s="47"/>
      <c r="O119" s="47"/>
      <c r="P119" s="47"/>
      <c r="Q119" s="47"/>
      <c r="R119" s="47"/>
      <c r="S119" s="47"/>
      <c r="T119" s="47"/>
      <c r="U119" s="47"/>
      <c r="V119" s="47"/>
      <c r="W119" s="47"/>
      <c r="X119" s="47"/>
      <c r="Y119" s="47"/>
      <c r="Z119" s="47"/>
      <c r="AA119" s="47"/>
      <c r="AB119" s="47"/>
      <c r="AC119" s="47"/>
      <c r="AD119" s="47"/>
      <c r="AE119" s="47"/>
      <c r="AF119" s="47"/>
    </row>
    <row r="120" spans="1:32" ht="15.75" customHeight="1" x14ac:dyDescent="0.3">
      <c r="A120" s="47"/>
      <c r="B120" s="47"/>
      <c r="C120" s="47"/>
      <c r="D120" s="47"/>
      <c r="E120" s="47"/>
      <c r="F120" s="47"/>
      <c r="G120" s="47"/>
      <c r="H120" s="47"/>
      <c r="I120" s="47"/>
      <c r="J120" s="47"/>
      <c r="K120" s="47"/>
      <c r="L120" s="47"/>
      <c r="M120" s="58"/>
      <c r="N120" s="47"/>
      <c r="O120" s="47"/>
      <c r="P120" s="47"/>
      <c r="Q120" s="47"/>
      <c r="R120" s="47"/>
      <c r="S120" s="47"/>
      <c r="T120" s="47"/>
      <c r="U120" s="47"/>
      <c r="V120" s="47"/>
      <c r="W120" s="47"/>
      <c r="X120" s="47"/>
      <c r="Y120" s="47"/>
      <c r="Z120" s="47"/>
      <c r="AA120" s="47"/>
      <c r="AB120" s="47"/>
      <c r="AC120" s="47"/>
      <c r="AD120" s="47"/>
      <c r="AE120" s="47"/>
      <c r="AF120" s="47"/>
    </row>
    <row r="121" spans="1:32" ht="15.75" customHeight="1" x14ac:dyDescent="0.3">
      <c r="A121" s="47"/>
      <c r="B121" s="47"/>
      <c r="C121" s="47"/>
      <c r="D121" s="47"/>
      <c r="E121" s="47"/>
      <c r="F121" s="47"/>
      <c r="G121" s="47"/>
      <c r="H121" s="47"/>
      <c r="I121" s="47"/>
      <c r="J121" s="47"/>
      <c r="K121" s="47"/>
      <c r="L121" s="47"/>
      <c r="M121" s="58"/>
      <c r="N121" s="47"/>
      <c r="O121" s="47"/>
      <c r="P121" s="47"/>
      <c r="Q121" s="47"/>
      <c r="R121" s="47"/>
      <c r="S121" s="47"/>
      <c r="T121" s="47"/>
      <c r="U121" s="47"/>
      <c r="V121" s="47"/>
      <c r="W121" s="47"/>
      <c r="X121" s="47"/>
      <c r="Y121" s="47"/>
      <c r="Z121" s="47"/>
      <c r="AA121" s="47"/>
      <c r="AB121" s="47"/>
      <c r="AC121" s="47"/>
      <c r="AD121" s="47"/>
      <c r="AE121" s="47"/>
      <c r="AF121" s="47"/>
    </row>
    <row r="122" spans="1:32" ht="15.75" customHeight="1" x14ac:dyDescent="0.3">
      <c r="A122" s="47"/>
      <c r="B122" s="47"/>
      <c r="C122" s="47"/>
      <c r="D122" s="47"/>
      <c r="E122" s="47"/>
      <c r="F122" s="47"/>
      <c r="G122" s="47"/>
      <c r="H122" s="47"/>
      <c r="I122" s="47"/>
      <c r="J122" s="47"/>
      <c r="K122" s="47"/>
      <c r="L122" s="47"/>
      <c r="M122" s="58"/>
      <c r="N122" s="47"/>
      <c r="O122" s="47"/>
      <c r="P122" s="47"/>
      <c r="Q122" s="47"/>
      <c r="R122" s="47"/>
      <c r="S122" s="47"/>
      <c r="T122" s="47"/>
      <c r="U122" s="47"/>
      <c r="V122" s="47"/>
      <c r="W122" s="47"/>
      <c r="X122" s="47"/>
      <c r="Y122" s="47"/>
      <c r="Z122" s="47"/>
      <c r="AA122" s="47"/>
      <c r="AB122" s="47"/>
      <c r="AC122" s="47"/>
      <c r="AD122" s="47"/>
      <c r="AE122" s="47"/>
      <c r="AF122" s="47"/>
    </row>
    <row r="123" spans="1:32" ht="15.75" customHeight="1" x14ac:dyDescent="0.3">
      <c r="A123" s="47"/>
      <c r="B123" s="47"/>
      <c r="C123" s="47"/>
      <c r="D123" s="47"/>
      <c r="E123" s="47"/>
      <c r="F123" s="47"/>
      <c r="G123" s="47"/>
      <c r="H123" s="47"/>
      <c r="I123" s="47"/>
      <c r="J123" s="47"/>
      <c r="K123" s="47"/>
      <c r="L123" s="47"/>
      <c r="M123" s="58"/>
      <c r="N123" s="47"/>
      <c r="O123" s="47"/>
      <c r="P123" s="47"/>
      <c r="Q123" s="47"/>
      <c r="R123" s="47"/>
      <c r="S123" s="47"/>
      <c r="T123" s="47"/>
      <c r="U123" s="47"/>
      <c r="V123" s="47"/>
      <c r="W123" s="47"/>
      <c r="X123" s="47"/>
      <c r="Y123" s="47"/>
      <c r="Z123" s="47"/>
      <c r="AA123" s="47"/>
      <c r="AB123" s="47"/>
      <c r="AC123" s="47"/>
      <c r="AD123" s="47"/>
      <c r="AE123" s="47"/>
      <c r="AF123" s="47"/>
    </row>
    <row r="124" spans="1:32" ht="15.75" customHeight="1" x14ac:dyDescent="0.3">
      <c r="A124" s="47"/>
      <c r="B124" s="47"/>
      <c r="C124" s="47"/>
      <c r="D124" s="47"/>
      <c r="E124" s="47"/>
      <c r="F124" s="47"/>
      <c r="G124" s="47"/>
      <c r="H124" s="47"/>
      <c r="I124" s="47"/>
      <c r="J124" s="47"/>
      <c r="K124" s="47"/>
      <c r="L124" s="47"/>
      <c r="M124" s="58"/>
      <c r="N124" s="47"/>
      <c r="O124" s="47"/>
      <c r="P124" s="47"/>
      <c r="Q124" s="47"/>
      <c r="R124" s="47"/>
      <c r="S124" s="47"/>
      <c r="T124" s="47"/>
      <c r="U124" s="47"/>
      <c r="V124" s="47"/>
      <c r="W124" s="47"/>
      <c r="X124" s="47"/>
      <c r="Y124" s="47"/>
      <c r="Z124" s="47"/>
      <c r="AA124" s="47"/>
      <c r="AB124" s="47"/>
      <c r="AC124" s="47"/>
      <c r="AD124" s="47"/>
      <c r="AE124" s="47"/>
      <c r="AF124" s="47"/>
    </row>
    <row r="125" spans="1:32" ht="15.75" customHeight="1" x14ac:dyDescent="0.3">
      <c r="A125" s="47"/>
      <c r="B125" s="47"/>
      <c r="C125" s="47"/>
      <c r="D125" s="47"/>
      <c r="E125" s="47"/>
      <c r="F125" s="47"/>
      <c r="G125" s="47"/>
      <c r="H125" s="47"/>
      <c r="I125" s="47"/>
      <c r="J125" s="47"/>
      <c r="K125" s="47"/>
      <c r="L125" s="47"/>
      <c r="M125" s="58"/>
      <c r="N125" s="47"/>
      <c r="O125" s="47"/>
      <c r="P125" s="47"/>
      <c r="Q125" s="47"/>
      <c r="R125" s="47"/>
      <c r="S125" s="47"/>
      <c r="T125" s="47"/>
      <c r="U125" s="47"/>
      <c r="V125" s="47"/>
      <c r="W125" s="47"/>
      <c r="X125" s="47"/>
      <c r="Y125" s="47"/>
      <c r="Z125" s="47"/>
      <c r="AA125" s="47"/>
      <c r="AB125" s="47"/>
      <c r="AC125" s="47"/>
      <c r="AD125" s="47"/>
      <c r="AE125" s="47"/>
      <c r="AF125" s="47"/>
    </row>
    <row r="126" spans="1:32" ht="15.75" customHeight="1" x14ac:dyDescent="0.3">
      <c r="A126" s="47"/>
      <c r="B126" s="47"/>
      <c r="C126" s="47"/>
      <c r="D126" s="47"/>
      <c r="E126" s="47"/>
      <c r="F126" s="47"/>
      <c r="G126" s="47"/>
      <c r="H126" s="47"/>
      <c r="I126" s="47"/>
      <c r="J126" s="47"/>
      <c r="K126" s="47"/>
      <c r="L126" s="47"/>
      <c r="M126" s="58"/>
      <c r="N126" s="47"/>
      <c r="O126" s="47"/>
      <c r="P126" s="47"/>
      <c r="Q126" s="47"/>
      <c r="R126" s="47"/>
      <c r="S126" s="47"/>
      <c r="T126" s="47"/>
      <c r="U126" s="47"/>
      <c r="V126" s="47"/>
      <c r="W126" s="47"/>
      <c r="X126" s="47"/>
      <c r="Y126" s="47"/>
      <c r="Z126" s="47"/>
      <c r="AA126" s="47"/>
      <c r="AB126" s="47"/>
      <c r="AC126" s="47"/>
      <c r="AD126" s="47"/>
      <c r="AE126" s="47"/>
      <c r="AF126" s="47"/>
    </row>
    <row r="127" spans="1:32" ht="15.75" customHeight="1" x14ac:dyDescent="0.3">
      <c r="A127" s="47"/>
      <c r="B127" s="47"/>
      <c r="C127" s="47"/>
      <c r="D127" s="47"/>
      <c r="E127" s="47"/>
      <c r="F127" s="47"/>
      <c r="G127" s="47"/>
      <c r="H127" s="47"/>
      <c r="I127" s="47"/>
      <c r="J127" s="47"/>
      <c r="K127" s="47"/>
      <c r="L127" s="47"/>
      <c r="M127" s="58"/>
      <c r="N127" s="47"/>
      <c r="O127" s="47"/>
      <c r="P127" s="47"/>
      <c r="Q127" s="47"/>
      <c r="R127" s="47"/>
      <c r="S127" s="47"/>
      <c r="T127" s="47"/>
      <c r="U127" s="47"/>
      <c r="V127" s="47"/>
      <c r="W127" s="47"/>
      <c r="X127" s="47"/>
      <c r="Y127" s="47"/>
      <c r="Z127" s="47"/>
      <c r="AA127" s="47"/>
      <c r="AB127" s="47"/>
      <c r="AC127" s="47"/>
      <c r="AD127" s="47"/>
      <c r="AE127" s="47"/>
      <c r="AF127" s="47"/>
    </row>
    <row r="128" spans="1:32" ht="15.75" customHeight="1" x14ac:dyDescent="0.3">
      <c r="A128" s="47"/>
      <c r="B128" s="47"/>
      <c r="C128" s="47"/>
      <c r="D128" s="47"/>
      <c r="E128" s="47"/>
      <c r="F128" s="47"/>
      <c r="G128" s="47"/>
      <c r="H128" s="47"/>
      <c r="I128" s="47"/>
      <c r="J128" s="47"/>
      <c r="K128" s="47"/>
      <c r="L128" s="47"/>
      <c r="M128" s="58"/>
      <c r="N128" s="47"/>
      <c r="O128" s="47"/>
      <c r="P128" s="47"/>
      <c r="Q128" s="47"/>
      <c r="R128" s="47"/>
      <c r="S128" s="47"/>
      <c r="T128" s="47"/>
      <c r="U128" s="47"/>
      <c r="V128" s="47"/>
      <c r="W128" s="47"/>
      <c r="X128" s="47"/>
      <c r="Y128" s="47"/>
      <c r="Z128" s="47"/>
      <c r="AA128" s="47"/>
      <c r="AB128" s="47"/>
      <c r="AC128" s="47"/>
      <c r="AD128" s="47"/>
      <c r="AE128" s="47"/>
      <c r="AF128" s="47"/>
    </row>
    <row r="129" spans="1:32" ht="15.75" customHeight="1" x14ac:dyDescent="0.3">
      <c r="A129" s="47"/>
      <c r="B129" s="47"/>
      <c r="C129" s="47"/>
      <c r="D129" s="47"/>
      <c r="E129" s="47"/>
      <c r="F129" s="47"/>
      <c r="G129" s="47"/>
      <c r="H129" s="47"/>
      <c r="I129" s="47"/>
      <c r="J129" s="47"/>
      <c r="K129" s="47"/>
      <c r="L129" s="47"/>
      <c r="M129" s="58"/>
      <c r="N129" s="47"/>
      <c r="O129" s="47"/>
      <c r="P129" s="47"/>
      <c r="Q129" s="47"/>
      <c r="R129" s="47"/>
      <c r="S129" s="47"/>
      <c r="T129" s="47"/>
      <c r="U129" s="47"/>
      <c r="V129" s="47"/>
      <c r="W129" s="47"/>
      <c r="X129" s="47"/>
      <c r="Y129" s="47"/>
      <c r="Z129" s="47"/>
      <c r="AA129" s="47"/>
      <c r="AB129" s="47"/>
      <c r="AC129" s="47"/>
      <c r="AD129" s="47"/>
      <c r="AE129" s="47"/>
      <c r="AF129" s="47"/>
    </row>
    <row r="130" spans="1:32" ht="15.75" customHeight="1" x14ac:dyDescent="0.3">
      <c r="A130" s="47"/>
      <c r="B130" s="47"/>
      <c r="C130" s="47"/>
      <c r="D130" s="47"/>
      <c r="E130" s="47"/>
      <c r="F130" s="47"/>
      <c r="G130" s="47"/>
      <c r="H130" s="47"/>
      <c r="I130" s="47"/>
      <c r="J130" s="47"/>
      <c r="K130" s="47"/>
      <c r="L130" s="47"/>
      <c r="M130" s="58"/>
      <c r="N130" s="47"/>
      <c r="O130" s="47"/>
      <c r="P130" s="47"/>
      <c r="Q130" s="47"/>
      <c r="R130" s="47"/>
      <c r="S130" s="47"/>
      <c r="T130" s="47"/>
      <c r="U130" s="47"/>
      <c r="V130" s="47"/>
      <c r="W130" s="47"/>
      <c r="X130" s="47"/>
      <c r="Y130" s="47"/>
      <c r="Z130" s="47"/>
      <c r="AA130" s="47"/>
      <c r="AB130" s="47"/>
      <c r="AC130" s="47"/>
      <c r="AD130" s="47"/>
      <c r="AE130" s="47"/>
      <c r="AF130" s="47"/>
    </row>
    <row r="131" spans="1:32" ht="15.75" customHeight="1" x14ac:dyDescent="0.3">
      <c r="A131" s="47"/>
      <c r="B131" s="47"/>
      <c r="C131" s="47"/>
      <c r="D131" s="47"/>
      <c r="E131" s="47"/>
      <c r="F131" s="47"/>
      <c r="G131" s="47"/>
      <c r="H131" s="47"/>
      <c r="I131" s="47"/>
      <c r="J131" s="47"/>
      <c r="K131" s="47"/>
      <c r="L131" s="47"/>
      <c r="M131" s="58"/>
      <c r="N131" s="47"/>
      <c r="O131" s="47"/>
      <c r="P131" s="47"/>
      <c r="Q131" s="47"/>
      <c r="R131" s="47"/>
      <c r="S131" s="47"/>
      <c r="T131" s="47"/>
      <c r="U131" s="47"/>
      <c r="V131" s="47"/>
      <c r="W131" s="47"/>
      <c r="X131" s="47"/>
      <c r="Y131" s="47"/>
      <c r="Z131" s="47"/>
      <c r="AA131" s="47"/>
      <c r="AB131" s="47"/>
      <c r="AC131" s="47"/>
      <c r="AD131" s="47"/>
      <c r="AE131" s="47"/>
      <c r="AF131" s="47"/>
    </row>
    <row r="132" spans="1:32" ht="15.75" customHeight="1" x14ac:dyDescent="0.3">
      <c r="A132" s="47"/>
      <c r="B132" s="47"/>
      <c r="C132" s="47"/>
      <c r="D132" s="47"/>
      <c r="E132" s="47"/>
      <c r="F132" s="47"/>
      <c r="G132" s="47"/>
      <c r="H132" s="47"/>
      <c r="I132" s="47"/>
      <c r="J132" s="47"/>
      <c r="K132" s="47"/>
      <c r="L132" s="47"/>
      <c r="M132" s="58"/>
      <c r="N132" s="47"/>
      <c r="O132" s="47"/>
      <c r="P132" s="47"/>
      <c r="Q132" s="47"/>
      <c r="R132" s="47"/>
      <c r="S132" s="47"/>
      <c r="T132" s="47"/>
      <c r="U132" s="47"/>
      <c r="V132" s="47"/>
      <c r="W132" s="47"/>
      <c r="X132" s="47"/>
      <c r="Y132" s="47"/>
      <c r="Z132" s="47"/>
      <c r="AA132" s="47"/>
      <c r="AB132" s="47"/>
      <c r="AC132" s="47"/>
      <c r="AD132" s="47"/>
      <c r="AE132" s="47"/>
      <c r="AF132" s="47"/>
    </row>
    <row r="133" spans="1:32" ht="15.75" customHeight="1" x14ac:dyDescent="0.3">
      <c r="A133" s="47"/>
      <c r="B133" s="47"/>
      <c r="C133" s="47"/>
      <c r="D133" s="47"/>
      <c r="E133" s="47"/>
      <c r="F133" s="47"/>
      <c r="G133" s="47"/>
      <c r="H133" s="47"/>
      <c r="I133" s="47"/>
      <c r="J133" s="47"/>
      <c r="K133" s="47"/>
      <c r="L133" s="47"/>
      <c r="M133" s="58"/>
      <c r="N133" s="47"/>
      <c r="O133" s="47"/>
      <c r="P133" s="47"/>
      <c r="Q133" s="47"/>
      <c r="R133" s="47"/>
      <c r="S133" s="47"/>
      <c r="T133" s="47"/>
      <c r="U133" s="47"/>
      <c r="V133" s="47"/>
      <c r="W133" s="47"/>
      <c r="X133" s="47"/>
      <c r="Y133" s="47"/>
      <c r="Z133" s="47"/>
      <c r="AA133" s="47"/>
      <c r="AB133" s="47"/>
      <c r="AC133" s="47"/>
      <c r="AD133" s="47"/>
      <c r="AE133" s="47"/>
      <c r="AF133" s="47"/>
    </row>
    <row r="134" spans="1:32" ht="15.75" customHeight="1" x14ac:dyDescent="0.3">
      <c r="A134" s="47"/>
      <c r="B134" s="47"/>
      <c r="C134" s="47"/>
      <c r="D134" s="47"/>
      <c r="E134" s="47"/>
      <c r="F134" s="47"/>
      <c r="G134" s="47"/>
      <c r="H134" s="47"/>
      <c r="I134" s="47"/>
      <c r="J134" s="47"/>
      <c r="K134" s="47"/>
      <c r="L134" s="47"/>
      <c r="M134" s="58"/>
      <c r="N134" s="47"/>
      <c r="O134" s="47"/>
      <c r="P134" s="47"/>
      <c r="Q134" s="47"/>
      <c r="R134" s="47"/>
      <c r="S134" s="47"/>
      <c r="T134" s="47"/>
      <c r="U134" s="47"/>
      <c r="V134" s="47"/>
      <c r="W134" s="47"/>
      <c r="X134" s="47"/>
      <c r="Y134" s="47"/>
      <c r="Z134" s="47"/>
      <c r="AA134" s="47"/>
      <c r="AB134" s="47"/>
      <c r="AC134" s="47"/>
      <c r="AD134" s="47"/>
      <c r="AE134" s="47"/>
      <c r="AF134" s="47"/>
    </row>
    <row r="135" spans="1:32" ht="15.75" customHeight="1" x14ac:dyDescent="0.3">
      <c r="A135" s="47"/>
      <c r="B135" s="47"/>
      <c r="C135" s="47"/>
      <c r="D135" s="47"/>
      <c r="E135" s="47"/>
      <c r="F135" s="47"/>
      <c r="G135" s="47"/>
      <c r="H135" s="47"/>
      <c r="I135" s="47"/>
      <c r="J135" s="47"/>
      <c r="K135" s="47"/>
      <c r="L135" s="47"/>
      <c r="M135" s="58"/>
      <c r="N135" s="47"/>
      <c r="O135" s="47"/>
      <c r="P135" s="47"/>
      <c r="Q135" s="47"/>
      <c r="R135" s="47"/>
      <c r="S135" s="47"/>
      <c r="T135" s="47"/>
      <c r="U135" s="47"/>
      <c r="V135" s="47"/>
      <c r="W135" s="47"/>
      <c r="X135" s="47"/>
      <c r="Y135" s="47"/>
      <c r="Z135" s="47"/>
      <c r="AA135" s="47"/>
      <c r="AB135" s="47"/>
      <c r="AC135" s="47"/>
      <c r="AD135" s="47"/>
      <c r="AE135" s="47"/>
      <c r="AF135" s="47"/>
    </row>
    <row r="136" spans="1:32" ht="15.75" customHeight="1" x14ac:dyDescent="0.3">
      <c r="A136" s="47"/>
      <c r="B136" s="47"/>
      <c r="C136" s="47"/>
      <c r="D136" s="47"/>
      <c r="E136" s="47"/>
      <c r="F136" s="47"/>
      <c r="G136" s="47"/>
      <c r="H136" s="47"/>
      <c r="I136" s="47"/>
      <c r="J136" s="47"/>
      <c r="K136" s="47"/>
      <c r="L136" s="47"/>
      <c r="M136" s="58"/>
      <c r="N136" s="47"/>
      <c r="O136" s="47"/>
      <c r="P136" s="47"/>
      <c r="Q136" s="47"/>
      <c r="R136" s="47"/>
      <c r="S136" s="47"/>
      <c r="T136" s="47"/>
      <c r="U136" s="47"/>
      <c r="V136" s="47"/>
      <c r="W136" s="47"/>
      <c r="X136" s="47"/>
      <c r="Y136" s="47"/>
      <c r="Z136" s="47"/>
      <c r="AA136" s="47"/>
      <c r="AB136" s="47"/>
      <c r="AC136" s="47"/>
      <c r="AD136" s="47"/>
      <c r="AE136" s="47"/>
      <c r="AF136" s="47"/>
    </row>
    <row r="137" spans="1:32" ht="15.75" customHeight="1" x14ac:dyDescent="0.3">
      <c r="A137" s="47"/>
      <c r="B137" s="47"/>
      <c r="C137" s="47"/>
      <c r="D137" s="47"/>
      <c r="E137" s="47"/>
      <c r="F137" s="47"/>
      <c r="G137" s="47"/>
      <c r="H137" s="47"/>
      <c r="I137" s="47"/>
      <c r="J137" s="47"/>
      <c r="K137" s="47"/>
      <c r="L137" s="47"/>
      <c r="M137" s="58"/>
      <c r="N137" s="47"/>
      <c r="O137" s="47"/>
      <c r="P137" s="47"/>
      <c r="Q137" s="47"/>
      <c r="R137" s="47"/>
      <c r="S137" s="47"/>
      <c r="T137" s="47"/>
      <c r="U137" s="47"/>
      <c r="V137" s="47"/>
      <c r="W137" s="47"/>
      <c r="X137" s="47"/>
      <c r="Y137" s="47"/>
      <c r="Z137" s="47"/>
      <c r="AA137" s="47"/>
      <c r="AB137" s="47"/>
      <c r="AC137" s="47"/>
      <c r="AD137" s="47"/>
      <c r="AE137" s="47"/>
      <c r="AF137" s="47"/>
    </row>
    <row r="138" spans="1:32" ht="15.75" customHeight="1" x14ac:dyDescent="0.3">
      <c r="A138" s="47"/>
      <c r="B138" s="47"/>
      <c r="C138" s="47"/>
      <c r="D138" s="47"/>
      <c r="E138" s="47"/>
      <c r="F138" s="47"/>
      <c r="G138" s="47"/>
      <c r="H138" s="47"/>
      <c r="I138" s="47"/>
      <c r="J138" s="47"/>
      <c r="K138" s="47"/>
      <c r="L138" s="47"/>
      <c r="M138" s="58"/>
      <c r="N138" s="47"/>
      <c r="O138" s="47"/>
      <c r="P138" s="47"/>
      <c r="Q138" s="47"/>
      <c r="R138" s="47"/>
      <c r="S138" s="47"/>
      <c r="T138" s="47"/>
      <c r="U138" s="47"/>
      <c r="V138" s="47"/>
      <c r="W138" s="47"/>
      <c r="X138" s="47"/>
      <c r="Y138" s="47"/>
      <c r="Z138" s="47"/>
      <c r="AA138" s="47"/>
      <c r="AB138" s="47"/>
      <c r="AC138" s="47"/>
      <c r="AD138" s="47"/>
      <c r="AE138" s="47"/>
      <c r="AF138" s="47"/>
    </row>
    <row r="139" spans="1:32" ht="15.75" customHeight="1" x14ac:dyDescent="0.3">
      <c r="A139" s="47"/>
      <c r="B139" s="47"/>
      <c r="C139" s="47"/>
      <c r="D139" s="47"/>
      <c r="E139" s="47"/>
      <c r="F139" s="47"/>
      <c r="G139" s="47"/>
      <c r="H139" s="47"/>
      <c r="I139" s="47"/>
      <c r="J139" s="47"/>
      <c r="K139" s="47"/>
      <c r="L139" s="47"/>
      <c r="M139" s="58"/>
      <c r="N139" s="47"/>
      <c r="O139" s="47"/>
      <c r="P139" s="47"/>
      <c r="Q139" s="47"/>
      <c r="R139" s="47"/>
      <c r="S139" s="47"/>
      <c r="T139" s="47"/>
      <c r="U139" s="47"/>
      <c r="V139" s="47"/>
      <c r="W139" s="47"/>
      <c r="X139" s="47"/>
      <c r="Y139" s="47"/>
      <c r="Z139" s="47"/>
      <c r="AA139" s="47"/>
      <c r="AB139" s="47"/>
      <c r="AC139" s="47"/>
      <c r="AD139" s="47"/>
      <c r="AE139" s="47"/>
      <c r="AF139" s="47"/>
    </row>
    <row r="140" spans="1:32" ht="15.75" customHeight="1" x14ac:dyDescent="0.3">
      <c r="A140" s="47"/>
      <c r="B140" s="47"/>
      <c r="C140" s="47"/>
      <c r="D140" s="47"/>
      <c r="E140" s="47"/>
      <c r="F140" s="47"/>
      <c r="G140" s="47"/>
      <c r="H140" s="47"/>
      <c r="I140" s="47"/>
      <c r="J140" s="47"/>
      <c r="K140" s="47"/>
      <c r="L140" s="47"/>
      <c r="M140" s="58"/>
      <c r="N140" s="47"/>
      <c r="O140" s="47"/>
      <c r="P140" s="47"/>
      <c r="Q140" s="47"/>
      <c r="R140" s="47"/>
      <c r="S140" s="47"/>
      <c r="T140" s="47"/>
      <c r="U140" s="47"/>
      <c r="V140" s="47"/>
      <c r="W140" s="47"/>
      <c r="X140" s="47"/>
      <c r="Y140" s="47"/>
      <c r="Z140" s="47"/>
      <c r="AA140" s="47"/>
      <c r="AB140" s="47"/>
      <c r="AC140" s="47"/>
      <c r="AD140" s="47"/>
      <c r="AE140" s="47"/>
      <c r="AF140" s="47"/>
    </row>
    <row r="141" spans="1:32" ht="15.75" customHeight="1" x14ac:dyDescent="0.3">
      <c r="A141" s="47"/>
      <c r="B141" s="47"/>
      <c r="C141" s="47"/>
      <c r="D141" s="47"/>
      <c r="E141" s="47"/>
      <c r="F141" s="47"/>
      <c r="G141" s="47"/>
      <c r="H141" s="47"/>
      <c r="I141" s="47"/>
      <c r="J141" s="47"/>
      <c r="K141" s="47"/>
      <c r="L141" s="47"/>
      <c r="M141" s="58"/>
      <c r="N141" s="47"/>
      <c r="O141" s="47"/>
      <c r="P141" s="47"/>
      <c r="Q141" s="47"/>
      <c r="R141" s="47"/>
      <c r="S141" s="47"/>
      <c r="T141" s="47"/>
      <c r="U141" s="47"/>
      <c r="V141" s="47"/>
      <c r="W141" s="47"/>
      <c r="X141" s="47"/>
      <c r="Y141" s="47"/>
      <c r="Z141" s="47"/>
      <c r="AA141" s="47"/>
      <c r="AB141" s="47"/>
      <c r="AC141" s="47"/>
      <c r="AD141" s="47"/>
      <c r="AE141" s="47"/>
      <c r="AF141" s="47"/>
    </row>
    <row r="142" spans="1:32" ht="15.75" customHeight="1" x14ac:dyDescent="0.3">
      <c r="A142" s="47"/>
      <c r="B142" s="47"/>
      <c r="C142" s="47"/>
      <c r="D142" s="47"/>
      <c r="E142" s="47"/>
      <c r="F142" s="47"/>
      <c r="G142" s="47"/>
      <c r="H142" s="47"/>
      <c r="I142" s="47"/>
      <c r="J142" s="47"/>
      <c r="K142" s="47"/>
      <c r="L142" s="47"/>
      <c r="M142" s="58"/>
      <c r="N142" s="47"/>
      <c r="O142" s="47"/>
      <c r="P142" s="47"/>
      <c r="Q142" s="47"/>
      <c r="R142" s="47"/>
      <c r="S142" s="47"/>
      <c r="T142" s="47"/>
      <c r="U142" s="47"/>
      <c r="V142" s="47"/>
      <c r="W142" s="47"/>
      <c r="X142" s="47"/>
      <c r="Y142" s="47"/>
      <c r="Z142" s="47"/>
      <c r="AA142" s="47"/>
      <c r="AB142" s="47"/>
      <c r="AC142" s="47"/>
      <c r="AD142" s="47"/>
      <c r="AE142" s="47"/>
      <c r="AF142" s="47"/>
    </row>
    <row r="143" spans="1:32" ht="15.75" customHeight="1" x14ac:dyDescent="0.3">
      <c r="A143" s="47"/>
      <c r="B143" s="47"/>
      <c r="C143" s="47"/>
      <c r="D143" s="47"/>
      <c r="E143" s="47"/>
      <c r="F143" s="47"/>
      <c r="G143" s="47"/>
      <c r="H143" s="47"/>
      <c r="I143" s="47"/>
      <c r="J143" s="47"/>
      <c r="K143" s="47"/>
      <c r="L143" s="47"/>
      <c r="M143" s="58"/>
      <c r="N143" s="47"/>
      <c r="O143" s="47"/>
      <c r="P143" s="47"/>
      <c r="Q143" s="47"/>
      <c r="R143" s="47"/>
      <c r="S143" s="47"/>
      <c r="T143" s="47"/>
      <c r="U143" s="47"/>
      <c r="V143" s="47"/>
      <c r="W143" s="47"/>
      <c r="X143" s="47"/>
      <c r="Y143" s="47"/>
      <c r="Z143" s="47"/>
      <c r="AA143" s="47"/>
      <c r="AB143" s="47"/>
      <c r="AC143" s="47"/>
      <c r="AD143" s="47"/>
      <c r="AE143" s="47"/>
      <c r="AF143" s="47"/>
    </row>
    <row r="144" spans="1:32" ht="15.75" customHeight="1" x14ac:dyDescent="0.3">
      <c r="A144" s="47"/>
      <c r="B144" s="47"/>
      <c r="C144" s="47"/>
      <c r="D144" s="47"/>
      <c r="E144" s="47"/>
      <c r="F144" s="47"/>
      <c r="G144" s="47"/>
      <c r="H144" s="47"/>
      <c r="I144" s="47"/>
      <c r="J144" s="47"/>
      <c r="K144" s="47"/>
      <c r="L144" s="47"/>
      <c r="M144" s="58"/>
      <c r="N144" s="47"/>
      <c r="O144" s="47"/>
      <c r="P144" s="47"/>
      <c r="Q144" s="47"/>
      <c r="R144" s="47"/>
      <c r="S144" s="47"/>
      <c r="T144" s="47"/>
      <c r="U144" s="47"/>
      <c r="V144" s="47"/>
      <c r="W144" s="47"/>
      <c r="X144" s="47"/>
      <c r="Y144" s="47"/>
      <c r="Z144" s="47"/>
      <c r="AA144" s="47"/>
      <c r="AB144" s="47"/>
      <c r="AC144" s="47"/>
      <c r="AD144" s="47"/>
      <c r="AE144" s="47"/>
      <c r="AF144" s="47"/>
    </row>
    <row r="145" spans="1:32" ht="15.75" customHeight="1" x14ac:dyDescent="0.3">
      <c r="A145" s="47"/>
      <c r="B145" s="47"/>
      <c r="C145" s="47"/>
      <c r="D145" s="47"/>
      <c r="E145" s="47"/>
      <c r="F145" s="47"/>
      <c r="G145" s="47"/>
      <c r="H145" s="47"/>
      <c r="I145" s="47"/>
      <c r="J145" s="47"/>
      <c r="K145" s="47"/>
      <c r="L145" s="47"/>
      <c r="M145" s="58"/>
      <c r="N145" s="47"/>
      <c r="O145" s="47"/>
      <c r="P145" s="47"/>
      <c r="Q145" s="47"/>
      <c r="R145" s="47"/>
      <c r="S145" s="47"/>
      <c r="T145" s="47"/>
      <c r="U145" s="47"/>
      <c r="V145" s="47"/>
      <c r="W145" s="47"/>
      <c r="X145" s="47"/>
      <c r="Y145" s="47"/>
      <c r="Z145" s="47"/>
      <c r="AA145" s="47"/>
      <c r="AB145" s="47"/>
      <c r="AC145" s="47"/>
      <c r="AD145" s="47"/>
      <c r="AE145" s="47"/>
      <c r="AF145" s="47"/>
    </row>
    <row r="146" spans="1:32" ht="15.75" customHeight="1" x14ac:dyDescent="0.3">
      <c r="A146" s="47"/>
      <c r="B146" s="47"/>
      <c r="C146" s="47"/>
      <c r="D146" s="47"/>
      <c r="E146" s="47"/>
      <c r="F146" s="47"/>
      <c r="G146" s="47"/>
      <c r="H146" s="47"/>
      <c r="I146" s="47"/>
      <c r="J146" s="47"/>
      <c r="K146" s="47"/>
      <c r="L146" s="47"/>
      <c r="M146" s="58"/>
      <c r="N146" s="47"/>
      <c r="O146" s="47"/>
      <c r="P146" s="47"/>
      <c r="Q146" s="47"/>
      <c r="R146" s="47"/>
      <c r="S146" s="47"/>
      <c r="T146" s="47"/>
      <c r="U146" s="47"/>
      <c r="V146" s="47"/>
      <c r="W146" s="47"/>
      <c r="X146" s="47"/>
      <c r="Y146" s="47"/>
      <c r="Z146" s="47"/>
      <c r="AA146" s="47"/>
      <c r="AB146" s="47"/>
      <c r="AC146" s="47"/>
      <c r="AD146" s="47"/>
      <c r="AE146" s="47"/>
      <c r="AF146" s="47"/>
    </row>
    <row r="147" spans="1:32" ht="15.75" customHeight="1" x14ac:dyDescent="0.3">
      <c r="A147" s="47"/>
      <c r="B147" s="47"/>
      <c r="C147" s="47"/>
      <c r="D147" s="47"/>
      <c r="E147" s="47"/>
      <c r="F147" s="47"/>
      <c r="G147" s="47"/>
      <c r="H147" s="47"/>
      <c r="I147" s="47"/>
      <c r="J147" s="47"/>
      <c r="K147" s="47"/>
      <c r="L147" s="47"/>
      <c r="M147" s="58"/>
      <c r="N147" s="47"/>
      <c r="O147" s="47"/>
      <c r="P147" s="47"/>
      <c r="Q147" s="47"/>
      <c r="R147" s="47"/>
      <c r="S147" s="47"/>
      <c r="T147" s="47"/>
      <c r="U147" s="47"/>
      <c r="V147" s="47"/>
      <c r="W147" s="47"/>
      <c r="X147" s="47"/>
      <c r="Y147" s="47"/>
      <c r="Z147" s="47"/>
      <c r="AA147" s="47"/>
      <c r="AB147" s="47"/>
      <c r="AC147" s="47"/>
      <c r="AD147" s="47"/>
      <c r="AE147" s="47"/>
      <c r="AF147" s="47"/>
    </row>
    <row r="148" spans="1:32" ht="15.75" customHeight="1" x14ac:dyDescent="0.3">
      <c r="A148" s="47"/>
      <c r="B148" s="47"/>
      <c r="C148" s="47"/>
      <c r="D148" s="47"/>
      <c r="E148" s="47"/>
      <c r="F148" s="47"/>
      <c r="G148" s="47"/>
      <c r="H148" s="47"/>
      <c r="I148" s="47"/>
      <c r="J148" s="47"/>
      <c r="K148" s="47"/>
      <c r="L148" s="47"/>
      <c r="M148" s="58"/>
      <c r="N148" s="47"/>
      <c r="O148" s="47"/>
      <c r="P148" s="47"/>
      <c r="Q148" s="47"/>
      <c r="R148" s="47"/>
      <c r="S148" s="47"/>
      <c r="T148" s="47"/>
      <c r="U148" s="47"/>
      <c r="V148" s="47"/>
      <c r="W148" s="47"/>
      <c r="X148" s="47"/>
      <c r="Y148" s="47"/>
      <c r="Z148" s="47"/>
      <c r="AA148" s="47"/>
      <c r="AB148" s="47"/>
      <c r="AC148" s="47"/>
      <c r="AD148" s="47"/>
      <c r="AE148" s="47"/>
      <c r="AF148" s="47"/>
    </row>
    <row r="149" spans="1:32" ht="15.75" customHeight="1" x14ac:dyDescent="0.3">
      <c r="A149" s="47"/>
      <c r="B149" s="47"/>
      <c r="C149" s="47"/>
      <c r="D149" s="47"/>
      <c r="E149" s="47"/>
      <c r="F149" s="47"/>
      <c r="G149" s="47"/>
      <c r="H149" s="47"/>
      <c r="I149" s="47"/>
      <c r="J149" s="47"/>
      <c r="K149" s="47"/>
      <c r="L149" s="47"/>
      <c r="M149" s="58"/>
      <c r="N149" s="47"/>
      <c r="O149" s="47"/>
      <c r="P149" s="47"/>
      <c r="Q149" s="47"/>
      <c r="R149" s="47"/>
      <c r="S149" s="47"/>
      <c r="T149" s="47"/>
      <c r="U149" s="47"/>
      <c r="V149" s="47"/>
      <c r="W149" s="47"/>
      <c r="X149" s="47"/>
      <c r="Y149" s="47"/>
      <c r="Z149" s="47"/>
      <c r="AA149" s="47"/>
      <c r="AB149" s="47"/>
      <c r="AC149" s="47"/>
      <c r="AD149" s="47"/>
      <c r="AE149" s="47"/>
      <c r="AF149" s="47"/>
    </row>
    <row r="150" spans="1:32" ht="15.75" customHeight="1" x14ac:dyDescent="0.3">
      <c r="A150" s="47"/>
      <c r="B150" s="47"/>
      <c r="C150" s="47"/>
      <c r="D150" s="47"/>
      <c r="E150" s="47"/>
      <c r="F150" s="47"/>
      <c r="G150" s="47"/>
      <c r="H150" s="47"/>
      <c r="I150" s="47"/>
      <c r="J150" s="47"/>
      <c r="K150" s="47"/>
      <c r="L150" s="47"/>
      <c r="M150" s="58"/>
      <c r="N150" s="47"/>
      <c r="O150" s="47"/>
      <c r="P150" s="47"/>
      <c r="Q150" s="47"/>
      <c r="R150" s="47"/>
      <c r="S150" s="47"/>
      <c r="T150" s="47"/>
      <c r="U150" s="47"/>
      <c r="V150" s="47"/>
      <c r="W150" s="47"/>
      <c r="X150" s="47"/>
      <c r="Y150" s="47"/>
      <c r="Z150" s="47"/>
      <c r="AA150" s="47"/>
      <c r="AB150" s="47"/>
      <c r="AC150" s="47"/>
      <c r="AD150" s="47"/>
      <c r="AE150" s="47"/>
      <c r="AF150" s="47"/>
    </row>
    <row r="151" spans="1:32" ht="15.75" customHeight="1" x14ac:dyDescent="0.3">
      <c r="A151" s="47"/>
      <c r="B151" s="47"/>
      <c r="C151" s="47"/>
      <c r="D151" s="47"/>
      <c r="E151" s="47"/>
      <c r="F151" s="47"/>
      <c r="G151" s="47"/>
      <c r="H151" s="47"/>
      <c r="I151" s="47"/>
      <c r="J151" s="47"/>
      <c r="K151" s="47"/>
      <c r="L151" s="47"/>
      <c r="M151" s="58"/>
      <c r="N151" s="47"/>
      <c r="O151" s="47"/>
      <c r="P151" s="47"/>
      <c r="Q151" s="47"/>
      <c r="R151" s="47"/>
      <c r="S151" s="47"/>
      <c r="T151" s="47"/>
      <c r="U151" s="47"/>
      <c r="V151" s="47"/>
      <c r="W151" s="47"/>
      <c r="X151" s="47"/>
      <c r="Y151" s="47"/>
      <c r="Z151" s="47"/>
      <c r="AA151" s="47"/>
      <c r="AB151" s="47"/>
      <c r="AC151" s="47"/>
      <c r="AD151" s="47"/>
      <c r="AE151" s="47"/>
      <c r="AF151" s="47"/>
    </row>
    <row r="152" spans="1:32" ht="15.75" customHeight="1" x14ac:dyDescent="0.3">
      <c r="A152" s="47"/>
      <c r="B152" s="47"/>
      <c r="C152" s="47"/>
      <c r="D152" s="47"/>
      <c r="E152" s="47"/>
      <c r="F152" s="47"/>
      <c r="G152" s="47"/>
      <c r="H152" s="47"/>
      <c r="I152" s="47"/>
      <c r="J152" s="47"/>
      <c r="K152" s="47"/>
      <c r="L152" s="47"/>
      <c r="M152" s="58"/>
      <c r="N152" s="47"/>
      <c r="O152" s="47"/>
      <c r="P152" s="47"/>
      <c r="Q152" s="47"/>
      <c r="R152" s="47"/>
      <c r="S152" s="47"/>
      <c r="T152" s="47"/>
      <c r="U152" s="47"/>
      <c r="V152" s="47"/>
      <c r="W152" s="47"/>
      <c r="X152" s="47"/>
      <c r="Y152" s="47"/>
      <c r="Z152" s="47"/>
      <c r="AA152" s="47"/>
      <c r="AB152" s="47"/>
      <c r="AC152" s="47"/>
      <c r="AD152" s="47"/>
      <c r="AE152" s="47"/>
      <c r="AF152" s="47"/>
    </row>
    <row r="153" spans="1:32" ht="15.75" customHeight="1" x14ac:dyDescent="0.3">
      <c r="A153" s="47"/>
      <c r="B153" s="47"/>
      <c r="C153" s="47"/>
      <c r="D153" s="47"/>
      <c r="E153" s="47"/>
      <c r="F153" s="47"/>
      <c r="G153" s="47"/>
      <c r="H153" s="47"/>
      <c r="I153" s="47"/>
      <c r="J153" s="47"/>
      <c r="K153" s="47"/>
      <c r="L153" s="47"/>
      <c r="M153" s="58"/>
      <c r="N153" s="47"/>
      <c r="O153" s="47"/>
      <c r="P153" s="47"/>
      <c r="Q153" s="47"/>
      <c r="R153" s="47"/>
      <c r="S153" s="47"/>
      <c r="T153" s="47"/>
      <c r="U153" s="47"/>
      <c r="V153" s="47"/>
      <c r="W153" s="47"/>
      <c r="X153" s="47"/>
      <c r="Y153" s="47"/>
      <c r="Z153" s="47"/>
      <c r="AA153" s="47"/>
      <c r="AB153" s="47"/>
      <c r="AC153" s="47"/>
      <c r="AD153" s="47"/>
      <c r="AE153" s="47"/>
      <c r="AF153" s="47"/>
    </row>
    <row r="154" spans="1:32" ht="15.75" customHeight="1" x14ac:dyDescent="0.3">
      <c r="A154" s="47"/>
      <c r="B154" s="47"/>
      <c r="C154" s="47"/>
      <c r="D154" s="47"/>
      <c r="E154" s="47"/>
      <c r="F154" s="47"/>
      <c r="G154" s="47"/>
      <c r="H154" s="47"/>
      <c r="I154" s="47"/>
      <c r="J154" s="47"/>
      <c r="K154" s="47"/>
      <c r="L154" s="47"/>
      <c r="M154" s="58"/>
      <c r="N154" s="47"/>
      <c r="O154" s="47"/>
      <c r="P154" s="47"/>
      <c r="Q154" s="47"/>
      <c r="R154" s="47"/>
      <c r="S154" s="47"/>
      <c r="T154" s="47"/>
      <c r="U154" s="47"/>
      <c r="V154" s="47"/>
      <c r="W154" s="47"/>
      <c r="X154" s="47"/>
      <c r="Y154" s="47"/>
      <c r="Z154" s="47"/>
      <c r="AA154" s="47"/>
      <c r="AB154" s="47"/>
      <c r="AC154" s="47"/>
      <c r="AD154" s="47"/>
      <c r="AE154" s="47"/>
      <c r="AF154" s="47"/>
    </row>
    <row r="155" spans="1:32" ht="15.75" customHeight="1" x14ac:dyDescent="0.3">
      <c r="A155" s="47"/>
      <c r="B155" s="47"/>
      <c r="C155" s="47"/>
      <c r="D155" s="47"/>
      <c r="E155" s="47"/>
      <c r="F155" s="47"/>
      <c r="G155" s="47"/>
      <c r="H155" s="47"/>
      <c r="I155" s="47"/>
      <c r="J155" s="47"/>
      <c r="K155" s="47"/>
      <c r="L155" s="47"/>
      <c r="M155" s="58"/>
      <c r="N155" s="47"/>
      <c r="O155" s="47"/>
      <c r="P155" s="47"/>
      <c r="Q155" s="47"/>
      <c r="R155" s="47"/>
      <c r="S155" s="47"/>
      <c r="T155" s="47"/>
      <c r="U155" s="47"/>
      <c r="V155" s="47"/>
      <c r="W155" s="47"/>
      <c r="X155" s="47"/>
      <c r="Y155" s="47"/>
      <c r="Z155" s="47"/>
      <c r="AA155" s="47"/>
      <c r="AB155" s="47"/>
      <c r="AC155" s="47"/>
      <c r="AD155" s="47"/>
      <c r="AE155" s="47"/>
      <c r="AF155" s="47"/>
    </row>
    <row r="156" spans="1:32" ht="15.75" customHeight="1" x14ac:dyDescent="0.3">
      <c r="A156" s="47"/>
      <c r="B156" s="47"/>
      <c r="C156" s="47"/>
      <c r="D156" s="47"/>
      <c r="E156" s="47"/>
      <c r="F156" s="47"/>
      <c r="G156" s="47"/>
      <c r="H156" s="47"/>
      <c r="I156" s="47"/>
      <c r="J156" s="47"/>
      <c r="K156" s="47"/>
      <c r="L156" s="47"/>
      <c r="M156" s="58"/>
      <c r="N156" s="47"/>
      <c r="O156" s="47"/>
      <c r="P156" s="47"/>
      <c r="Q156" s="47"/>
      <c r="R156" s="47"/>
      <c r="S156" s="47"/>
      <c r="T156" s="47"/>
      <c r="U156" s="47"/>
      <c r="V156" s="47"/>
      <c r="W156" s="47"/>
      <c r="X156" s="47"/>
      <c r="Y156" s="47"/>
      <c r="Z156" s="47"/>
      <c r="AA156" s="47"/>
      <c r="AB156" s="47"/>
      <c r="AC156" s="47"/>
      <c r="AD156" s="47"/>
      <c r="AE156" s="47"/>
      <c r="AF156" s="47"/>
    </row>
    <row r="157" spans="1:32" ht="15.75" customHeight="1" x14ac:dyDescent="0.3">
      <c r="A157" s="47"/>
      <c r="B157" s="47"/>
      <c r="C157" s="47"/>
      <c r="D157" s="47"/>
      <c r="E157" s="47"/>
      <c r="F157" s="47"/>
      <c r="G157" s="47"/>
      <c r="H157" s="47"/>
      <c r="I157" s="47"/>
      <c r="J157" s="47"/>
      <c r="K157" s="47"/>
      <c r="L157" s="47"/>
      <c r="M157" s="58"/>
      <c r="N157" s="47"/>
      <c r="O157" s="47"/>
      <c r="P157" s="47"/>
      <c r="Q157" s="47"/>
      <c r="R157" s="47"/>
      <c r="S157" s="47"/>
      <c r="T157" s="47"/>
      <c r="U157" s="47"/>
      <c r="V157" s="47"/>
      <c r="W157" s="47"/>
      <c r="X157" s="47"/>
      <c r="Y157" s="47"/>
      <c r="Z157" s="47"/>
      <c r="AA157" s="47"/>
      <c r="AB157" s="47"/>
      <c r="AC157" s="47"/>
      <c r="AD157" s="47"/>
      <c r="AE157" s="47"/>
      <c r="AF157" s="47"/>
    </row>
    <row r="158" spans="1:32" ht="15.75" customHeight="1" x14ac:dyDescent="0.3">
      <c r="A158" s="47"/>
      <c r="B158" s="47"/>
      <c r="C158" s="47"/>
      <c r="D158" s="47"/>
      <c r="E158" s="47"/>
      <c r="F158" s="47"/>
      <c r="G158" s="47"/>
      <c r="H158" s="47"/>
      <c r="I158" s="47"/>
      <c r="J158" s="47"/>
      <c r="K158" s="47"/>
      <c r="L158" s="47"/>
      <c r="M158" s="58"/>
      <c r="N158" s="47"/>
      <c r="O158" s="47"/>
      <c r="P158" s="47"/>
      <c r="Q158" s="47"/>
      <c r="R158" s="47"/>
      <c r="S158" s="47"/>
      <c r="T158" s="47"/>
      <c r="U158" s="47"/>
      <c r="V158" s="47"/>
      <c r="W158" s="47"/>
      <c r="X158" s="47"/>
      <c r="Y158" s="47"/>
      <c r="Z158" s="47"/>
      <c r="AA158" s="47"/>
      <c r="AB158" s="47"/>
      <c r="AC158" s="47"/>
      <c r="AD158" s="47"/>
      <c r="AE158" s="47"/>
      <c r="AF158" s="47"/>
    </row>
    <row r="159" spans="1:32" ht="15.75" customHeight="1" x14ac:dyDescent="0.3">
      <c r="A159" s="47"/>
      <c r="B159" s="47"/>
      <c r="C159" s="47"/>
      <c r="D159" s="47"/>
      <c r="E159" s="47"/>
      <c r="F159" s="47"/>
      <c r="G159" s="47"/>
      <c r="H159" s="47"/>
      <c r="I159" s="47"/>
      <c r="J159" s="47"/>
      <c r="K159" s="47"/>
      <c r="L159" s="47"/>
      <c r="M159" s="58"/>
      <c r="N159" s="47"/>
      <c r="O159" s="47"/>
      <c r="P159" s="47"/>
      <c r="Q159" s="47"/>
      <c r="R159" s="47"/>
      <c r="S159" s="47"/>
      <c r="T159" s="47"/>
      <c r="U159" s="47"/>
      <c r="V159" s="47"/>
      <c r="W159" s="47"/>
      <c r="X159" s="47"/>
      <c r="Y159" s="47"/>
      <c r="Z159" s="47"/>
      <c r="AA159" s="47"/>
      <c r="AB159" s="47"/>
      <c r="AC159" s="47"/>
      <c r="AD159" s="47"/>
      <c r="AE159" s="47"/>
      <c r="AF159" s="47"/>
    </row>
    <row r="160" spans="1:32" ht="15.75" customHeight="1" x14ac:dyDescent="0.3">
      <c r="A160" s="47"/>
      <c r="B160" s="47"/>
      <c r="C160" s="47"/>
      <c r="D160" s="47"/>
      <c r="E160" s="47"/>
      <c r="F160" s="47"/>
      <c r="G160" s="47"/>
      <c r="H160" s="47"/>
      <c r="I160" s="47"/>
      <c r="J160" s="47"/>
      <c r="K160" s="47"/>
      <c r="L160" s="47"/>
      <c r="M160" s="58"/>
      <c r="N160" s="47"/>
      <c r="O160" s="47"/>
      <c r="P160" s="47"/>
      <c r="Q160" s="47"/>
      <c r="R160" s="47"/>
      <c r="S160" s="47"/>
      <c r="T160" s="47"/>
      <c r="U160" s="47"/>
      <c r="V160" s="47"/>
      <c r="W160" s="47"/>
      <c r="X160" s="47"/>
      <c r="Y160" s="47"/>
      <c r="Z160" s="47"/>
      <c r="AA160" s="47"/>
      <c r="AB160" s="47"/>
      <c r="AC160" s="47"/>
      <c r="AD160" s="47"/>
      <c r="AE160" s="47"/>
      <c r="AF160" s="47"/>
    </row>
    <row r="161" spans="1:32" ht="15.75" customHeight="1" x14ac:dyDescent="0.3">
      <c r="A161" s="47"/>
      <c r="B161" s="47"/>
      <c r="C161" s="47"/>
      <c r="D161" s="47"/>
      <c r="E161" s="47"/>
      <c r="F161" s="47"/>
      <c r="G161" s="47"/>
      <c r="H161" s="47"/>
      <c r="I161" s="47"/>
      <c r="J161" s="47"/>
      <c r="K161" s="47"/>
      <c r="L161" s="47"/>
      <c r="M161" s="58"/>
      <c r="N161" s="47"/>
      <c r="O161" s="47"/>
      <c r="P161" s="47"/>
      <c r="Q161" s="47"/>
      <c r="R161" s="47"/>
      <c r="S161" s="47"/>
      <c r="T161" s="47"/>
      <c r="U161" s="47"/>
      <c r="V161" s="47"/>
      <c r="W161" s="47"/>
      <c r="X161" s="47"/>
      <c r="Y161" s="47"/>
      <c r="Z161" s="47"/>
      <c r="AA161" s="47"/>
      <c r="AB161" s="47"/>
      <c r="AC161" s="47"/>
      <c r="AD161" s="47"/>
      <c r="AE161" s="47"/>
      <c r="AF161" s="47"/>
    </row>
    <row r="162" spans="1:32" ht="15.75" customHeight="1" x14ac:dyDescent="0.3">
      <c r="A162" s="47"/>
      <c r="B162" s="47"/>
      <c r="C162" s="47"/>
      <c r="D162" s="47"/>
      <c r="E162" s="47"/>
      <c r="F162" s="47"/>
      <c r="G162" s="47"/>
      <c r="H162" s="47"/>
      <c r="I162" s="47"/>
      <c r="J162" s="47"/>
      <c r="K162" s="47"/>
      <c r="L162" s="47"/>
      <c r="M162" s="58"/>
      <c r="N162" s="47"/>
      <c r="O162" s="47"/>
      <c r="P162" s="47"/>
      <c r="Q162" s="47"/>
      <c r="R162" s="47"/>
      <c r="S162" s="47"/>
      <c r="T162" s="47"/>
      <c r="U162" s="47"/>
      <c r="V162" s="47"/>
      <c r="W162" s="47"/>
      <c r="X162" s="47"/>
      <c r="Y162" s="47"/>
      <c r="Z162" s="47"/>
      <c r="AA162" s="47"/>
      <c r="AB162" s="47"/>
      <c r="AC162" s="47"/>
      <c r="AD162" s="47"/>
      <c r="AE162" s="47"/>
      <c r="AF162" s="47"/>
    </row>
    <row r="163" spans="1:32" ht="15.75" customHeight="1" x14ac:dyDescent="0.3">
      <c r="A163" s="47"/>
      <c r="B163" s="47"/>
      <c r="C163" s="47"/>
      <c r="D163" s="47"/>
      <c r="E163" s="47"/>
      <c r="F163" s="47"/>
      <c r="G163" s="47"/>
      <c r="H163" s="47"/>
      <c r="I163" s="47"/>
      <c r="J163" s="47"/>
      <c r="K163" s="47"/>
      <c r="L163" s="47"/>
      <c r="M163" s="58"/>
      <c r="N163" s="47"/>
      <c r="O163" s="47"/>
      <c r="P163" s="47"/>
      <c r="Q163" s="47"/>
      <c r="R163" s="47"/>
      <c r="S163" s="47"/>
      <c r="T163" s="47"/>
      <c r="U163" s="47"/>
      <c r="V163" s="47"/>
      <c r="W163" s="47"/>
      <c r="X163" s="47"/>
      <c r="Y163" s="47"/>
      <c r="Z163" s="47"/>
      <c r="AA163" s="47"/>
      <c r="AB163" s="47"/>
      <c r="AC163" s="47"/>
      <c r="AD163" s="47"/>
      <c r="AE163" s="47"/>
      <c r="AF163" s="47"/>
    </row>
    <row r="164" spans="1:32" ht="15.75" customHeight="1" x14ac:dyDescent="0.3">
      <c r="A164" s="47"/>
      <c r="B164" s="47"/>
      <c r="C164" s="47"/>
      <c r="D164" s="47"/>
      <c r="E164" s="47"/>
      <c r="F164" s="47"/>
      <c r="G164" s="47"/>
      <c r="H164" s="47"/>
      <c r="I164" s="47"/>
      <c r="J164" s="47"/>
      <c r="K164" s="47"/>
      <c r="L164" s="47"/>
      <c r="M164" s="58"/>
      <c r="N164" s="47"/>
      <c r="O164" s="47"/>
      <c r="P164" s="47"/>
      <c r="Q164" s="47"/>
      <c r="R164" s="47"/>
      <c r="S164" s="47"/>
      <c r="T164" s="47"/>
      <c r="U164" s="47"/>
      <c r="V164" s="47"/>
      <c r="W164" s="47"/>
      <c r="X164" s="47"/>
      <c r="Y164" s="47"/>
      <c r="Z164" s="47"/>
      <c r="AA164" s="47"/>
      <c r="AB164" s="47"/>
      <c r="AC164" s="47"/>
      <c r="AD164" s="47"/>
      <c r="AE164" s="47"/>
      <c r="AF164" s="47"/>
    </row>
    <row r="165" spans="1:32" ht="15.75" customHeight="1" x14ac:dyDescent="0.3">
      <c r="A165" s="47"/>
      <c r="B165" s="47"/>
      <c r="C165" s="47"/>
      <c r="D165" s="47"/>
      <c r="E165" s="47"/>
      <c r="F165" s="47"/>
      <c r="G165" s="47"/>
      <c r="H165" s="47"/>
      <c r="I165" s="47"/>
      <c r="J165" s="47"/>
      <c r="K165" s="47"/>
      <c r="L165" s="47"/>
      <c r="M165" s="58"/>
      <c r="N165" s="47"/>
      <c r="O165" s="47"/>
      <c r="P165" s="47"/>
      <c r="Q165" s="47"/>
      <c r="R165" s="47"/>
      <c r="S165" s="47"/>
      <c r="T165" s="47"/>
      <c r="U165" s="47"/>
      <c r="V165" s="47"/>
      <c r="W165" s="47"/>
      <c r="X165" s="47"/>
      <c r="Y165" s="47"/>
      <c r="Z165" s="47"/>
      <c r="AA165" s="47"/>
      <c r="AB165" s="47"/>
      <c r="AC165" s="47"/>
      <c r="AD165" s="47"/>
      <c r="AE165" s="47"/>
      <c r="AF165" s="47"/>
    </row>
    <row r="166" spans="1:32" ht="15.75" customHeight="1" x14ac:dyDescent="0.3">
      <c r="A166" s="47"/>
      <c r="B166" s="47"/>
      <c r="C166" s="47"/>
      <c r="D166" s="47"/>
      <c r="E166" s="47"/>
      <c r="F166" s="47"/>
      <c r="G166" s="47"/>
      <c r="H166" s="47"/>
      <c r="I166" s="47"/>
      <c r="J166" s="47"/>
      <c r="K166" s="47"/>
      <c r="L166" s="47"/>
      <c r="M166" s="58"/>
      <c r="N166" s="47"/>
      <c r="O166" s="47"/>
      <c r="P166" s="47"/>
      <c r="Q166" s="47"/>
      <c r="R166" s="47"/>
      <c r="S166" s="47"/>
      <c r="T166" s="47"/>
      <c r="U166" s="47"/>
      <c r="V166" s="47"/>
      <c r="W166" s="47"/>
      <c r="X166" s="47"/>
      <c r="Y166" s="47"/>
      <c r="Z166" s="47"/>
      <c r="AA166" s="47"/>
      <c r="AB166" s="47"/>
      <c r="AC166" s="47"/>
      <c r="AD166" s="47"/>
      <c r="AE166" s="47"/>
      <c r="AF166" s="47"/>
    </row>
    <row r="167" spans="1:32" ht="15.75" customHeight="1" x14ac:dyDescent="0.3">
      <c r="A167" s="47"/>
      <c r="B167" s="47"/>
      <c r="C167" s="47"/>
      <c r="D167" s="47"/>
      <c r="E167" s="47"/>
      <c r="F167" s="47"/>
      <c r="G167" s="47"/>
      <c r="H167" s="47"/>
      <c r="I167" s="47"/>
      <c r="J167" s="47"/>
      <c r="K167" s="47"/>
      <c r="L167" s="47"/>
      <c r="M167" s="58"/>
      <c r="N167" s="47"/>
      <c r="O167" s="47"/>
      <c r="P167" s="47"/>
      <c r="Q167" s="47"/>
      <c r="R167" s="47"/>
      <c r="S167" s="47"/>
      <c r="T167" s="47"/>
      <c r="U167" s="47"/>
      <c r="V167" s="47"/>
      <c r="W167" s="47"/>
      <c r="X167" s="47"/>
      <c r="Y167" s="47"/>
      <c r="Z167" s="47"/>
      <c r="AA167" s="47"/>
      <c r="AB167" s="47"/>
      <c r="AC167" s="47"/>
      <c r="AD167" s="47"/>
      <c r="AE167" s="47"/>
      <c r="AF167" s="47"/>
    </row>
    <row r="168" spans="1:32" ht="15.75" customHeight="1" x14ac:dyDescent="0.3">
      <c r="A168" s="47"/>
      <c r="B168" s="47"/>
      <c r="C168" s="47"/>
      <c r="D168" s="47"/>
      <c r="E168" s="47"/>
      <c r="F168" s="47"/>
      <c r="G168" s="47"/>
      <c r="H168" s="47"/>
      <c r="I168" s="47"/>
      <c r="J168" s="47"/>
      <c r="K168" s="47"/>
      <c r="L168" s="47"/>
      <c r="M168" s="58"/>
      <c r="N168" s="47"/>
      <c r="O168" s="47"/>
      <c r="P168" s="47"/>
      <c r="Q168" s="47"/>
      <c r="R168" s="47"/>
      <c r="S168" s="47"/>
      <c r="T168" s="47"/>
      <c r="U168" s="47"/>
      <c r="V168" s="47"/>
      <c r="W168" s="47"/>
      <c r="X168" s="47"/>
      <c r="Y168" s="47"/>
      <c r="Z168" s="47"/>
      <c r="AA168" s="47"/>
      <c r="AB168" s="47"/>
      <c r="AC168" s="47"/>
      <c r="AD168" s="47"/>
      <c r="AE168" s="47"/>
      <c r="AF168" s="47"/>
    </row>
    <row r="169" spans="1:32" ht="15.75" customHeight="1" x14ac:dyDescent="0.3">
      <c r="A169" s="47"/>
      <c r="B169" s="47"/>
      <c r="C169" s="47"/>
      <c r="D169" s="47"/>
      <c r="E169" s="47"/>
      <c r="F169" s="47"/>
      <c r="G169" s="47"/>
      <c r="H169" s="47"/>
      <c r="I169" s="47"/>
      <c r="J169" s="47"/>
      <c r="K169" s="47"/>
      <c r="L169" s="47"/>
      <c r="M169" s="58"/>
      <c r="N169" s="47"/>
      <c r="O169" s="47"/>
      <c r="P169" s="47"/>
      <c r="Q169" s="47"/>
      <c r="R169" s="47"/>
      <c r="S169" s="47"/>
      <c r="T169" s="47"/>
      <c r="U169" s="47"/>
      <c r="V169" s="47"/>
      <c r="W169" s="47"/>
      <c r="X169" s="47"/>
      <c r="Y169" s="47"/>
      <c r="Z169" s="47"/>
      <c r="AA169" s="47"/>
      <c r="AB169" s="47"/>
      <c r="AC169" s="47"/>
      <c r="AD169" s="47"/>
      <c r="AE169" s="47"/>
      <c r="AF169" s="47"/>
    </row>
    <row r="170" spans="1:32" ht="15.75" customHeight="1" x14ac:dyDescent="0.3">
      <c r="A170" s="47"/>
      <c r="B170" s="47"/>
      <c r="C170" s="47"/>
      <c r="D170" s="47"/>
      <c r="E170" s="47"/>
      <c r="F170" s="47"/>
      <c r="G170" s="47"/>
      <c r="H170" s="47"/>
      <c r="I170" s="47"/>
      <c r="J170" s="47"/>
      <c r="K170" s="47"/>
      <c r="L170" s="47"/>
      <c r="M170" s="58"/>
      <c r="N170" s="47"/>
      <c r="O170" s="47"/>
      <c r="P170" s="47"/>
      <c r="Q170" s="47"/>
      <c r="R170" s="47"/>
      <c r="S170" s="47"/>
      <c r="T170" s="47"/>
      <c r="U170" s="47"/>
      <c r="V170" s="47"/>
      <c r="W170" s="47"/>
      <c r="X170" s="47"/>
      <c r="Y170" s="47"/>
      <c r="Z170" s="47"/>
      <c r="AA170" s="47"/>
      <c r="AB170" s="47"/>
      <c r="AC170" s="47"/>
      <c r="AD170" s="47"/>
      <c r="AE170" s="47"/>
      <c r="AF170" s="47"/>
    </row>
    <row r="171" spans="1:32" ht="15.75" customHeight="1" x14ac:dyDescent="0.3">
      <c r="A171" s="47"/>
      <c r="B171" s="47"/>
      <c r="C171" s="47"/>
      <c r="D171" s="47"/>
      <c r="E171" s="47"/>
      <c r="F171" s="47"/>
      <c r="G171" s="47"/>
      <c r="H171" s="47"/>
      <c r="I171" s="47"/>
      <c r="J171" s="47"/>
      <c r="K171" s="47"/>
      <c r="L171" s="47"/>
      <c r="M171" s="58"/>
      <c r="N171" s="47"/>
      <c r="O171" s="47"/>
      <c r="P171" s="47"/>
      <c r="Q171" s="47"/>
      <c r="R171" s="47"/>
      <c r="S171" s="47"/>
      <c r="T171" s="47"/>
      <c r="U171" s="47"/>
      <c r="V171" s="47"/>
      <c r="W171" s="47"/>
      <c r="X171" s="47"/>
      <c r="Y171" s="47"/>
      <c r="Z171" s="47"/>
      <c r="AA171" s="47"/>
      <c r="AB171" s="47"/>
      <c r="AC171" s="47"/>
      <c r="AD171" s="47"/>
      <c r="AE171" s="47"/>
      <c r="AF171" s="47"/>
    </row>
    <row r="172" spans="1:32" ht="15.75" customHeight="1" x14ac:dyDescent="0.3">
      <c r="A172" s="47"/>
      <c r="B172" s="47"/>
      <c r="C172" s="47"/>
      <c r="D172" s="47"/>
      <c r="E172" s="47"/>
      <c r="F172" s="47"/>
      <c r="G172" s="47"/>
      <c r="H172" s="47"/>
      <c r="I172" s="47"/>
      <c r="J172" s="47"/>
      <c r="K172" s="47"/>
      <c r="L172" s="47"/>
      <c r="M172" s="58"/>
      <c r="N172" s="47"/>
      <c r="O172" s="47"/>
      <c r="P172" s="47"/>
      <c r="Q172" s="47"/>
      <c r="R172" s="47"/>
      <c r="S172" s="47"/>
      <c r="T172" s="47"/>
      <c r="U172" s="47"/>
      <c r="V172" s="47"/>
      <c r="W172" s="47"/>
      <c r="X172" s="47"/>
      <c r="Y172" s="47"/>
      <c r="Z172" s="47"/>
      <c r="AA172" s="47"/>
      <c r="AB172" s="47"/>
      <c r="AC172" s="47"/>
      <c r="AD172" s="47"/>
      <c r="AE172" s="47"/>
      <c r="AF172" s="47"/>
    </row>
    <row r="173" spans="1:32" ht="15.75" customHeight="1" x14ac:dyDescent="0.3">
      <c r="A173" s="47"/>
      <c r="B173" s="47"/>
      <c r="C173" s="47"/>
      <c r="D173" s="47"/>
      <c r="E173" s="47"/>
      <c r="F173" s="47"/>
      <c r="G173" s="47"/>
      <c r="H173" s="47"/>
      <c r="I173" s="47"/>
      <c r="J173" s="47"/>
      <c r="K173" s="47"/>
      <c r="L173" s="47"/>
      <c r="M173" s="58"/>
      <c r="N173" s="47"/>
      <c r="O173" s="47"/>
      <c r="P173" s="47"/>
      <c r="Q173" s="47"/>
      <c r="R173" s="47"/>
      <c r="S173" s="47"/>
      <c r="T173" s="47"/>
      <c r="U173" s="47"/>
      <c r="V173" s="47"/>
      <c r="W173" s="47"/>
      <c r="X173" s="47"/>
      <c r="Y173" s="47"/>
      <c r="Z173" s="47"/>
      <c r="AA173" s="47"/>
      <c r="AB173" s="47"/>
      <c r="AC173" s="47"/>
      <c r="AD173" s="47"/>
      <c r="AE173" s="47"/>
      <c r="AF173" s="47"/>
    </row>
    <row r="174" spans="1:32" ht="15.75" customHeight="1" x14ac:dyDescent="0.3">
      <c r="A174" s="47"/>
      <c r="B174" s="47"/>
      <c r="C174" s="47"/>
      <c r="D174" s="47"/>
      <c r="E174" s="47"/>
      <c r="F174" s="47"/>
      <c r="G174" s="47"/>
      <c r="H174" s="47"/>
      <c r="I174" s="47"/>
      <c r="J174" s="47"/>
      <c r="K174" s="47"/>
      <c r="L174" s="47"/>
      <c r="M174" s="58"/>
      <c r="N174" s="47"/>
      <c r="O174" s="47"/>
      <c r="P174" s="47"/>
      <c r="Q174" s="47"/>
      <c r="R174" s="47"/>
      <c r="S174" s="47"/>
      <c r="T174" s="47"/>
      <c r="U174" s="47"/>
      <c r="V174" s="47"/>
      <c r="W174" s="47"/>
      <c r="X174" s="47"/>
      <c r="Y174" s="47"/>
      <c r="Z174" s="47"/>
      <c r="AA174" s="47"/>
      <c r="AB174" s="47"/>
      <c r="AC174" s="47"/>
      <c r="AD174" s="47"/>
      <c r="AE174" s="47"/>
      <c r="AF174" s="47"/>
    </row>
    <row r="175" spans="1:32" ht="15.75" customHeight="1" x14ac:dyDescent="0.3">
      <c r="A175" s="47"/>
      <c r="B175" s="47"/>
      <c r="C175" s="47"/>
      <c r="D175" s="47"/>
      <c r="E175" s="47"/>
      <c r="F175" s="47"/>
      <c r="G175" s="47"/>
      <c r="H175" s="47"/>
      <c r="I175" s="47"/>
      <c r="J175" s="47"/>
      <c r="K175" s="47"/>
      <c r="L175" s="47"/>
      <c r="M175" s="58"/>
      <c r="N175" s="47"/>
      <c r="O175" s="47"/>
      <c r="P175" s="47"/>
      <c r="Q175" s="47"/>
      <c r="R175" s="47"/>
      <c r="S175" s="47"/>
      <c r="T175" s="47"/>
      <c r="U175" s="47"/>
      <c r="V175" s="47"/>
      <c r="W175" s="47"/>
      <c r="X175" s="47"/>
      <c r="Y175" s="47"/>
      <c r="Z175" s="47"/>
      <c r="AA175" s="47"/>
      <c r="AB175" s="47"/>
      <c r="AC175" s="47"/>
      <c r="AD175" s="47"/>
      <c r="AE175" s="47"/>
      <c r="AF175" s="47"/>
    </row>
    <row r="176" spans="1:32" ht="15.75" customHeight="1" x14ac:dyDescent="0.3">
      <c r="A176" s="47"/>
      <c r="B176" s="47"/>
      <c r="C176" s="47"/>
      <c r="D176" s="47"/>
      <c r="E176" s="47"/>
      <c r="F176" s="47"/>
      <c r="G176" s="47"/>
      <c r="H176" s="47"/>
      <c r="I176" s="47"/>
      <c r="J176" s="47"/>
      <c r="K176" s="47"/>
      <c r="L176" s="47"/>
      <c r="M176" s="58"/>
      <c r="N176" s="47"/>
      <c r="O176" s="47"/>
      <c r="P176" s="47"/>
      <c r="Q176" s="47"/>
      <c r="R176" s="47"/>
      <c r="S176" s="47"/>
      <c r="T176" s="47"/>
      <c r="U176" s="47"/>
      <c r="V176" s="47"/>
      <c r="W176" s="47"/>
      <c r="X176" s="47"/>
      <c r="Y176" s="47"/>
      <c r="Z176" s="47"/>
      <c r="AA176" s="47"/>
      <c r="AB176" s="47"/>
      <c r="AC176" s="47"/>
      <c r="AD176" s="47"/>
      <c r="AE176" s="47"/>
      <c r="AF176" s="47"/>
    </row>
    <row r="177" spans="1:32" ht="15.75" customHeight="1" x14ac:dyDescent="0.3">
      <c r="A177" s="47"/>
      <c r="B177" s="47"/>
      <c r="C177" s="47"/>
      <c r="D177" s="47"/>
      <c r="E177" s="47"/>
      <c r="F177" s="47"/>
      <c r="G177" s="47"/>
      <c r="H177" s="47"/>
      <c r="I177" s="47"/>
      <c r="J177" s="47"/>
      <c r="K177" s="47"/>
      <c r="L177" s="47"/>
      <c r="M177" s="58"/>
      <c r="N177" s="47"/>
      <c r="O177" s="47"/>
      <c r="P177" s="47"/>
      <c r="Q177" s="47"/>
      <c r="R177" s="47"/>
      <c r="S177" s="47"/>
      <c r="T177" s="47"/>
      <c r="U177" s="47"/>
      <c r="V177" s="47"/>
      <c r="W177" s="47"/>
      <c r="X177" s="47"/>
      <c r="Y177" s="47"/>
      <c r="Z177" s="47"/>
      <c r="AA177" s="47"/>
      <c r="AB177" s="47"/>
      <c r="AC177" s="47"/>
      <c r="AD177" s="47"/>
      <c r="AE177" s="47"/>
      <c r="AF177" s="47"/>
    </row>
    <row r="178" spans="1:32" ht="15.75" customHeight="1" x14ac:dyDescent="0.3">
      <c r="A178" s="47"/>
      <c r="B178" s="47"/>
      <c r="C178" s="47"/>
      <c r="D178" s="47"/>
      <c r="E178" s="47"/>
      <c r="F178" s="47"/>
      <c r="G178" s="47"/>
      <c r="H178" s="47"/>
      <c r="I178" s="47"/>
      <c r="J178" s="47"/>
      <c r="K178" s="47"/>
      <c r="L178" s="47"/>
      <c r="M178" s="58"/>
      <c r="N178" s="47"/>
      <c r="O178" s="47"/>
      <c r="P178" s="47"/>
      <c r="Q178" s="47"/>
      <c r="R178" s="47"/>
      <c r="S178" s="47"/>
      <c r="T178" s="47"/>
      <c r="U178" s="47"/>
      <c r="V178" s="47"/>
      <c r="W178" s="47"/>
      <c r="X178" s="47"/>
      <c r="Y178" s="47"/>
      <c r="Z178" s="47"/>
      <c r="AA178" s="47"/>
      <c r="AB178" s="47"/>
      <c r="AC178" s="47"/>
      <c r="AD178" s="47"/>
      <c r="AE178" s="47"/>
      <c r="AF178" s="47"/>
    </row>
    <row r="179" spans="1:32" ht="15.75" customHeight="1" x14ac:dyDescent="0.3">
      <c r="A179" s="47"/>
      <c r="B179" s="47"/>
      <c r="C179" s="47"/>
      <c r="D179" s="47"/>
      <c r="E179" s="47"/>
      <c r="F179" s="47"/>
      <c r="G179" s="47"/>
      <c r="H179" s="47"/>
      <c r="I179" s="47"/>
      <c r="J179" s="47"/>
      <c r="K179" s="47"/>
      <c r="L179" s="47"/>
      <c r="M179" s="58"/>
      <c r="N179" s="47"/>
      <c r="O179" s="47"/>
      <c r="P179" s="47"/>
      <c r="Q179" s="47"/>
      <c r="R179" s="47"/>
      <c r="S179" s="47"/>
      <c r="T179" s="47"/>
      <c r="U179" s="47"/>
      <c r="V179" s="47"/>
      <c r="W179" s="47"/>
      <c r="X179" s="47"/>
      <c r="Y179" s="47"/>
      <c r="Z179" s="47"/>
      <c r="AA179" s="47"/>
      <c r="AB179" s="47"/>
      <c r="AC179" s="47"/>
      <c r="AD179" s="47"/>
      <c r="AE179" s="47"/>
      <c r="AF179" s="47"/>
    </row>
    <row r="180" spans="1:32" ht="15.75" customHeight="1" x14ac:dyDescent="0.3">
      <c r="A180" s="47"/>
      <c r="B180" s="47"/>
      <c r="C180" s="47"/>
      <c r="D180" s="47"/>
      <c r="E180" s="47"/>
      <c r="F180" s="47"/>
      <c r="G180" s="47"/>
      <c r="H180" s="47"/>
      <c r="I180" s="47"/>
      <c r="J180" s="47"/>
      <c r="K180" s="47"/>
      <c r="L180" s="47"/>
      <c r="M180" s="58"/>
      <c r="N180" s="47"/>
      <c r="O180" s="47"/>
      <c r="P180" s="47"/>
      <c r="Q180" s="47"/>
      <c r="R180" s="47"/>
      <c r="S180" s="47"/>
      <c r="T180" s="47"/>
      <c r="U180" s="47"/>
      <c r="V180" s="47"/>
      <c r="W180" s="47"/>
      <c r="X180" s="47"/>
      <c r="Y180" s="47"/>
      <c r="Z180" s="47"/>
      <c r="AA180" s="47"/>
      <c r="AB180" s="47"/>
      <c r="AC180" s="47"/>
      <c r="AD180" s="47"/>
      <c r="AE180" s="47"/>
      <c r="AF180" s="47"/>
    </row>
    <row r="181" spans="1:32" ht="15.75" customHeight="1" x14ac:dyDescent="0.3">
      <c r="A181" s="47"/>
      <c r="B181" s="47"/>
      <c r="C181" s="47"/>
      <c r="D181" s="47"/>
      <c r="E181" s="47"/>
      <c r="F181" s="47"/>
      <c r="G181" s="47"/>
      <c r="H181" s="47"/>
      <c r="I181" s="47"/>
      <c r="J181" s="47"/>
      <c r="K181" s="47"/>
      <c r="L181" s="47"/>
      <c r="M181" s="58"/>
      <c r="N181" s="47"/>
      <c r="O181" s="47"/>
      <c r="P181" s="47"/>
      <c r="Q181" s="47"/>
      <c r="R181" s="47"/>
      <c r="S181" s="47"/>
      <c r="T181" s="47"/>
      <c r="U181" s="47"/>
      <c r="V181" s="47"/>
      <c r="W181" s="47"/>
      <c r="X181" s="47"/>
      <c r="Y181" s="47"/>
      <c r="Z181" s="47"/>
      <c r="AA181" s="47"/>
      <c r="AB181" s="47"/>
      <c r="AC181" s="47"/>
      <c r="AD181" s="47"/>
      <c r="AE181" s="47"/>
      <c r="AF181" s="47"/>
    </row>
    <row r="182" spans="1:32" ht="15.75" customHeight="1" x14ac:dyDescent="0.3">
      <c r="A182" s="47"/>
      <c r="B182" s="47"/>
      <c r="C182" s="47"/>
      <c r="D182" s="47"/>
      <c r="E182" s="47"/>
      <c r="F182" s="47"/>
      <c r="G182" s="47"/>
      <c r="H182" s="47"/>
      <c r="I182" s="47"/>
      <c r="J182" s="47"/>
      <c r="K182" s="47"/>
      <c r="L182" s="47"/>
      <c r="M182" s="58"/>
      <c r="N182" s="47"/>
      <c r="O182" s="47"/>
      <c r="P182" s="47"/>
      <c r="Q182" s="47"/>
      <c r="R182" s="47"/>
      <c r="S182" s="47"/>
      <c r="T182" s="47"/>
      <c r="U182" s="47"/>
      <c r="V182" s="47"/>
      <c r="W182" s="47"/>
      <c r="X182" s="47"/>
      <c r="Y182" s="47"/>
      <c r="Z182" s="47"/>
      <c r="AA182" s="47"/>
      <c r="AB182" s="47"/>
      <c r="AC182" s="47"/>
      <c r="AD182" s="47"/>
      <c r="AE182" s="47"/>
      <c r="AF182" s="47"/>
    </row>
    <row r="183" spans="1:32" ht="15.75" customHeight="1" x14ac:dyDescent="0.3">
      <c r="A183" s="47"/>
      <c r="B183" s="47"/>
      <c r="C183" s="47"/>
      <c r="D183" s="47"/>
      <c r="E183" s="47"/>
      <c r="F183" s="47"/>
      <c r="G183" s="47"/>
      <c r="H183" s="47"/>
      <c r="I183" s="47"/>
      <c r="J183" s="47"/>
      <c r="K183" s="47"/>
      <c r="L183" s="47"/>
      <c r="M183" s="58"/>
      <c r="N183" s="47"/>
      <c r="O183" s="47"/>
      <c r="P183" s="47"/>
      <c r="Q183" s="47"/>
      <c r="R183" s="47"/>
      <c r="S183" s="47"/>
      <c r="T183" s="47"/>
      <c r="U183" s="47"/>
      <c r="V183" s="47"/>
      <c r="W183" s="47"/>
      <c r="X183" s="47"/>
      <c r="Y183" s="47"/>
      <c r="Z183" s="47"/>
      <c r="AA183" s="47"/>
      <c r="AB183" s="47"/>
      <c r="AC183" s="47"/>
      <c r="AD183" s="47"/>
      <c r="AE183" s="47"/>
      <c r="AF183" s="47"/>
    </row>
    <row r="184" spans="1:32" ht="15.75" customHeight="1" x14ac:dyDescent="0.3">
      <c r="A184" s="47"/>
      <c r="B184" s="47"/>
      <c r="C184" s="47"/>
      <c r="D184" s="47"/>
      <c r="E184" s="47"/>
      <c r="F184" s="47"/>
      <c r="G184" s="47"/>
      <c r="H184" s="47"/>
      <c r="I184" s="47"/>
      <c r="J184" s="47"/>
      <c r="K184" s="47"/>
      <c r="L184" s="47"/>
      <c r="M184" s="58"/>
      <c r="N184" s="47"/>
      <c r="O184" s="47"/>
      <c r="P184" s="47"/>
      <c r="Q184" s="47"/>
      <c r="R184" s="47"/>
      <c r="S184" s="47"/>
      <c r="T184" s="47"/>
      <c r="U184" s="47"/>
      <c r="V184" s="47"/>
      <c r="W184" s="47"/>
      <c r="X184" s="47"/>
      <c r="Y184" s="47"/>
      <c r="Z184" s="47"/>
      <c r="AA184" s="47"/>
      <c r="AB184" s="47"/>
      <c r="AC184" s="47"/>
      <c r="AD184" s="47"/>
      <c r="AE184" s="47"/>
      <c r="AF184" s="47"/>
    </row>
    <row r="185" spans="1:32" ht="15.75" customHeight="1" x14ac:dyDescent="0.3">
      <c r="A185" s="47"/>
      <c r="B185" s="47"/>
      <c r="C185" s="47"/>
      <c r="D185" s="47"/>
      <c r="E185" s="47"/>
      <c r="F185" s="47"/>
      <c r="G185" s="47"/>
      <c r="H185" s="47"/>
      <c r="I185" s="47"/>
      <c r="J185" s="47"/>
      <c r="K185" s="47"/>
      <c r="L185" s="47"/>
      <c r="M185" s="58"/>
      <c r="N185" s="47"/>
      <c r="O185" s="47"/>
      <c r="P185" s="47"/>
      <c r="Q185" s="47"/>
      <c r="R185" s="47"/>
      <c r="S185" s="47"/>
      <c r="T185" s="47"/>
      <c r="U185" s="47"/>
      <c r="V185" s="47"/>
      <c r="W185" s="47"/>
      <c r="X185" s="47"/>
      <c r="Y185" s="47"/>
      <c r="Z185" s="47"/>
      <c r="AA185" s="47"/>
      <c r="AB185" s="47"/>
      <c r="AC185" s="47"/>
      <c r="AD185" s="47"/>
      <c r="AE185" s="47"/>
      <c r="AF185" s="47"/>
    </row>
    <row r="186" spans="1:32" ht="15.75" customHeight="1" x14ac:dyDescent="0.3">
      <c r="A186" s="47"/>
      <c r="B186" s="47"/>
      <c r="C186" s="47"/>
      <c r="D186" s="47"/>
      <c r="E186" s="47"/>
      <c r="F186" s="47"/>
      <c r="G186" s="47"/>
      <c r="H186" s="47"/>
      <c r="I186" s="47"/>
      <c r="J186" s="47"/>
      <c r="K186" s="47"/>
      <c r="L186" s="47"/>
      <c r="M186" s="58"/>
      <c r="N186" s="47"/>
      <c r="O186" s="47"/>
      <c r="P186" s="47"/>
      <c r="Q186" s="47"/>
      <c r="R186" s="47"/>
      <c r="S186" s="47"/>
      <c r="T186" s="47"/>
      <c r="U186" s="47"/>
      <c r="V186" s="47"/>
      <c r="W186" s="47"/>
      <c r="X186" s="47"/>
      <c r="Y186" s="47"/>
      <c r="Z186" s="47"/>
      <c r="AA186" s="47"/>
      <c r="AB186" s="47"/>
      <c r="AC186" s="47"/>
      <c r="AD186" s="47"/>
      <c r="AE186" s="47"/>
      <c r="AF186" s="47"/>
    </row>
    <row r="187" spans="1:32" ht="15.75" customHeight="1" x14ac:dyDescent="0.3">
      <c r="A187" s="47"/>
      <c r="B187" s="47"/>
      <c r="C187" s="47"/>
      <c r="D187" s="47"/>
      <c r="E187" s="47"/>
      <c r="F187" s="47"/>
      <c r="G187" s="47"/>
      <c r="H187" s="47"/>
      <c r="I187" s="47"/>
      <c r="J187" s="47"/>
      <c r="K187" s="47"/>
      <c r="L187" s="47"/>
      <c r="M187" s="58"/>
      <c r="N187" s="47"/>
      <c r="O187" s="47"/>
      <c r="P187" s="47"/>
      <c r="Q187" s="47"/>
      <c r="R187" s="47"/>
      <c r="S187" s="47"/>
      <c r="T187" s="47"/>
      <c r="U187" s="47"/>
      <c r="V187" s="47"/>
      <c r="W187" s="47"/>
      <c r="X187" s="47"/>
      <c r="Y187" s="47"/>
      <c r="Z187" s="47"/>
      <c r="AA187" s="47"/>
      <c r="AB187" s="47"/>
      <c r="AC187" s="47"/>
      <c r="AD187" s="47"/>
      <c r="AE187" s="47"/>
      <c r="AF187" s="47"/>
    </row>
    <row r="188" spans="1:32" ht="15.75" customHeight="1" x14ac:dyDescent="0.3">
      <c r="A188" s="47"/>
      <c r="B188" s="47"/>
      <c r="C188" s="47"/>
      <c r="D188" s="47"/>
      <c r="E188" s="47"/>
      <c r="F188" s="47"/>
      <c r="G188" s="47"/>
      <c r="H188" s="47"/>
      <c r="I188" s="47"/>
      <c r="J188" s="47"/>
      <c r="K188" s="47"/>
      <c r="L188" s="47"/>
      <c r="M188" s="58"/>
      <c r="N188" s="47"/>
      <c r="O188" s="47"/>
      <c r="P188" s="47"/>
      <c r="Q188" s="47"/>
      <c r="R188" s="47"/>
      <c r="S188" s="47"/>
      <c r="T188" s="47"/>
      <c r="U188" s="47"/>
      <c r="V188" s="47"/>
      <c r="W188" s="47"/>
      <c r="X188" s="47"/>
      <c r="Y188" s="47"/>
      <c r="Z188" s="47"/>
      <c r="AA188" s="47"/>
      <c r="AB188" s="47"/>
      <c r="AC188" s="47"/>
      <c r="AD188" s="47"/>
      <c r="AE188" s="47"/>
      <c r="AF188" s="47"/>
    </row>
    <row r="189" spans="1:32" ht="15.75" customHeight="1" x14ac:dyDescent="0.3">
      <c r="A189" s="47"/>
      <c r="B189" s="47"/>
      <c r="C189" s="47"/>
      <c r="D189" s="47"/>
      <c r="E189" s="47"/>
      <c r="F189" s="47"/>
      <c r="G189" s="47"/>
      <c r="H189" s="47"/>
      <c r="I189" s="47"/>
      <c r="J189" s="47"/>
      <c r="K189" s="47"/>
      <c r="L189" s="47"/>
      <c r="M189" s="58"/>
      <c r="N189" s="47"/>
      <c r="O189" s="47"/>
      <c r="P189" s="47"/>
      <c r="Q189" s="47"/>
      <c r="R189" s="47"/>
      <c r="S189" s="47"/>
      <c r="T189" s="47"/>
      <c r="U189" s="47"/>
      <c r="V189" s="47"/>
      <c r="W189" s="47"/>
      <c r="X189" s="47"/>
      <c r="Y189" s="47"/>
      <c r="Z189" s="47"/>
      <c r="AA189" s="47"/>
      <c r="AB189" s="47"/>
      <c r="AC189" s="47"/>
      <c r="AD189" s="47"/>
      <c r="AE189" s="47"/>
      <c r="AF189" s="47"/>
    </row>
    <row r="190" spans="1:32" ht="15.75" customHeight="1" x14ac:dyDescent="0.3">
      <c r="A190" s="47"/>
      <c r="B190" s="47"/>
      <c r="C190" s="47"/>
      <c r="D190" s="47"/>
      <c r="E190" s="47"/>
      <c r="F190" s="47"/>
      <c r="G190" s="47"/>
      <c r="H190" s="47"/>
      <c r="I190" s="47"/>
      <c r="J190" s="47"/>
      <c r="K190" s="47"/>
      <c r="L190" s="47"/>
      <c r="M190" s="58"/>
      <c r="N190" s="47"/>
      <c r="O190" s="47"/>
      <c r="P190" s="47"/>
      <c r="Q190" s="47"/>
      <c r="R190" s="47"/>
      <c r="S190" s="47"/>
      <c r="T190" s="47"/>
      <c r="U190" s="47"/>
      <c r="V190" s="47"/>
      <c r="W190" s="47"/>
      <c r="X190" s="47"/>
      <c r="Y190" s="47"/>
      <c r="Z190" s="47"/>
      <c r="AA190" s="47"/>
      <c r="AB190" s="47"/>
      <c r="AC190" s="47"/>
      <c r="AD190" s="47"/>
      <c r="AE190" s="47"/>
      <c r="AF190" s="47"/>
    </row>
    <row r="191" spans="1:32" ht="15.75" customHeight="1" x14ac:dyDescent="0.3">
      <c r="A191" s="47"/>
      <c r="B191" s="47"/>
      <c r="C191" s="47"/>
      <c r="D191" s="47"/>
      <c r="E191" s="47"/>
      <c r="F191" s="47"/>
      <c r="G191" s="47"/>
      <c r="H191" s="47"/>
      <c r="I191" s="47"/>
      <c r="J191" s="47"/>
      <c r="K191" s="47"/>
      <c r="L191" s="47"/>
      <c r="M191" s="58"/>
      <c r="N191" s="47"/>
      <c r="O191" s="47"/>
      <c r="P191" s="47"/>
      <c r="Q191" s="47"/>
      <c r="R191" s="47"/>
      <c r="S191" s="47"/>
      <c r="T191" s="47"/>
      <c r="U191" s="47"/>
      <c r="V191" s="47"/>
      <c r="W191" s="47"/>
      <c r="X191" s="47"/>
      <c r="Y191" s="47"/>
      <c r="Z191" s="47"/>
      <c r="AA191" s="47"/>
      <c r="AB191" s="47"/>
      <c r="AC191" s="47"/>
      <c r="AD191" s="47"/>
      <c r="AE191" s="47"/>
      <c r="AF191" s="47"/>
    </row>
    <row r="192" spans="1:32" ht="15.75" customHeight="1" x14ac:dyDescent="0.3">
      <c r="A192" s="47"/>
      <c r="B192" s="47"/>
      <c r="C192" s="47"/>
      <c r="D192" s="47"/>
      <c r="E192" s="47"/>
      <c r="F192" s="47"/>
      <c r="G192" s="47"/>
      <c r="H192" s="47"/>
      <c r="I192" s="47"/>
      <c r="J192" s="47"/>
      <c r="K192" s="47"/>
      <c r="L192" s="47"/>
      <c r="M192" s="58"/>
      <c r="N192" s="47"/>
      <c r="O192" s="47"/>
      <c r="P192" s="47"/>
      <c r="Q192" s="47"/>
      <c r="R192" s="47"/>
      <c r="S192" s="47"/>
      <c r="T192" s="47"/>
      <c r="U192" s="47"/>
      <c r="V192" s="47"/>
      <c r="W192" s="47"/>
      <c r="X192" s="47"/>
      <c r="Y192" s="47"/>
      <c r="Z192" s="47"/>
      <c r="AA192" s="47"/>
      <c r="AB192" s="47"/>
      <c r="AC192" s="47"/>
      <c r="AD192" s="47"/>
      <c r="AE192" s="47"/>
      <c r="AF192" s="47"/>
    </row>
    <row r="193" spans="1:32" ht="15.75" customHeight="1" x14ac:dyDescent="0.3">
      <c r="A193" s="47"/>
      <c r="B193" s="47"/>
      <c r="C193" s="47"/>
      <c r="D193" s="47"/>
      <c r="E193" s="47"/>
      <c r="F193" s="47"/>
      <c r="G193" s="47"/>
      <c r="H193" s="47"/>
      <c r="I193" s="47"/>
      <c r="J193" s="47"/>
      <c r="K193" s="47"/>
      <c r="L193" s="47"/>
      <c r="M193" s="58"/>
      <c r="N193" s="47"/>
      <c r="O193" s="47"/>
      <c r="P193" s="47"/>
      <c r="Q193" s="47"/>
      <c r="R193" s="47"/>
      <c r="S193" s="47"/>
      <c r="T193" s="47"/>
      <c r="U193" s="47"/>
      <c r="V193" s="47"/>
      <c r="W193" s="47"/>
      <c r="X193" s="47"/>
      <c r="Y193" s="47"/>
      <c r="Z193" s="47"/>
      <c r="AA193" s="47"/>
      <c r="AB193" s="47"/>
      <c r="AC193" s="47"/>
      <c r="AD193" s="47"/>
      <c r="AE193" s="47"/>
      <c r="AF193" s="47"/>
    </row>
    <row r="194" spans="1:32" ht="15.75" customHeight="1" x14ac:dyDescent="0.3">
      <c r="A194" s="47"/>
      <c r="B194" s="47"/>
      <c r="C194" s="47"/>
      <c r="D194" s="47"/>
      <c r="E194" s="47"/>
      <c r="F194" s="47"/>
      <c r="G194" s="47"/>
      <c r="H194" s="47"/>
      <c r="I194" s="47"/>
      <c r="J194" s="47"/>
      <c r="K194" s="47"/>
      <c r="L194" s="47"/>
      <c r="M194" s="58"/>
      <c r="N194" s="47"/>
      <c r="O194" s="47"/>
      <c r="P194" s="47"/>
      <c r="Q194" s="47"/>
      <c r="R194" s="47"/>
      <c r="S194" s="47"/>
      <c r="T194" s="47"/>
      <c r="U194" s="47"/>
      <c r="V194" s="47"/>
      <c r="W194" s="47"/>
      <c r="X194" s="47"/>
      <c r="Y194" s="47"/>
      <c r="Z194" s="47"/>
      <c r="AA194" s="47"/>
      <c r="AB194" s="47"/>
      <c r="AC194" s="47"/>
      <c r="AD194" s="47"/>
      <c r="AE194" s="47"/>
      <c r="AF194" s="47"/>
    </row>
    <row r="195" spans="1:32" ht="15.75" customHeight="1" x14ac:dyDescent="0.3">
      <c r="A195" s="47"/>
      <c r="B195" s="47"/>
      <c r="C195" s="47"/>
      <c r="D195" s="47"/>
      <c r="E195" s="47"/>
      <c r="F195" s="47"/>
      <c r="G195" s="47"/>
      <c r="H195" s="47"/>
      <c r="I195" s="47"/>
      <c r="J195" s="47"/>
      <c r="K195" s="47"/>
      <c r="L195" s="47"/>
      <c r="M195" s="58"/>
      <c r="N195" s="47"/>
      <c r="O195" s="47"/>
      <c r="P195" s="47"/>
      <c r="Q195" s="47"/>
      <c r="R195" s="47"/>
      <c r="S195" s="47"/>
      <c r="T195" s="47"/>
      <c r="U195" s="47"/>
      <c r="V195" s="47"/>
      <c r="W195" s="47"/>
      <c r="X195" s="47"/>
      <c r="Y195" s="47"/>
      <c r="Z195" s="47"/>
      <c r="AA195" s="47"/>
      <c r="AB195" s="47"/>
      <c r="AC195" s="47"/>
      <c r="AD195" s="47"/>
      <c r="AE195" s="47"/>
      <c r="AF195" s="47"/>
    </row>
    <row r="196" spans="1:32" ht="15.75" customHeight="1" x14ac:dyDescent="0.3">
      <c r="A196" s="47"/>
      <c r="B196" s="47"/>
      <c r="C196" s="47"/>
      <c r="D196" s="47"/>
      <c r="E196" s="47"/>
      <c r="F196" s="47"/>
      <c r="G196" s="47"/>
      <c r="H196" s="47"/>
      <c r="I196" s="47"/>
      <c r="J196" s="47"/>
      <c r="K196" s="47"/>
      <c r="L196" s="47"/>
      <c r="M196" s="58"/>
      <c r="N196" s="47"/>
      <c r="O196" s="47"/>
      <c r="P196" s="47"/>
      <c r="Q196" s="47"/>
      <c r="R196" s="47"/>
      <c r="S196" s="47"/>
      <c r="T196" s="47"/>
      <c r="U196" s="47"/>
      <c r="V196" s="47"/>
      <c r="W196" s="47"/>
      <c r="X196" s="47"/>
      <c r="Y196" s="47"/>
      <c r="Z196" s="47"/>
      <c r="AA196" s="47"/>
      <c r="AB196" s="47"/>
      <c r="AC196" s="47"/>
      <c r="AD196" s="47"/>
      <c r="AE196" s="47"/>
      <c r="AF196" s="47"/>
    </row>
    <row r="197" spans="1:32" ht="15.75" customHeight="1" x14ac:dyDescent="0.3">
      <c r="A197" s="47"/>
      <c r="B197" s="47"/>
      <c r="C197" s="47"/>
      <c r="D197" s="47"/>
      <c r="E197" s="47"/>
      <c r="F197" s="47"/>
      <c r="G197" s="47"/>
      <c r="H197" s="47"/>
      <c r="I197" s="47"/>
      <c r="J197" s="47"/>
      <c r="K197" s="47"/>
      <c r="L197" s="47"/>
      <c r="M197" s="58"/>
      <c r="N197" s="47"/>
      <c r="O197" s="47"/>
      <c r="P197" s="47"/>
      <c r="Q197" s="47"/>
      <c r="R197" s="47"/>
      <c r="S197" s="47"/>
      <c r="T197" s="47"/>
      <c r="U197" s="47"/>
      <c r="V197" s="47"/>
      <c r="W197" s="47"/>
      <c r="X197" s="47"/>
      <c r="Y197" s="47"/>
      <c r="Z197" s="47"/>
      <c r="AA197" s="47"/>
      <c r="AB197" s="47"/>
      <c r="AC197" s="47"/>
      <c r="AD197" s="47"/>
      <c r="AE197" s="47"/>
      <c r="AF197" s="47"/>
    </row>
    <row r="198" spans="1:32" ht="15.75" customHeight="1" x14ac:dyDescent="0.3">
      <c r="A198" s="47"/>
      <c r="B198" s="47"/>
      <c r="C198" s="47"/>
      <c r="D198" s="47"/>
      <c r="E198" s="47"/>
      <c r="F198" s="47"/>
      <c r="G198" s="47"/>
      <c r="H198" s="47"/>
      <c r="I198" s="47"/>
      <c r="J198" s="47"/>
      <c r="K198" s="47"/>
      <c r="L198" s="47"/>
      <c r="M198" s="58"/>
      <c r="N198" s="47"/>
      <c r="O198" s="47"/>
      <c r="P198" s="47"/>
      <c r="Q198" s="47"/>
      <c r="R198" s="47"/>
      <c r="S198" s="47"/>
      <c r="T198" s="47"/>
      <c r="U198" s="47"/>
      <c r="V198" s="47"/>
      <c r="W198" s="47"/>
      <c r="X198" s="47"/>
      <c r="Y198" s="47"/>
      <c r="Z198" s="47"/>
      <c r="AA198" s="47"/>
      <c r="AB198" s="47"/>
      <c r="AC198" s="47"/>
      <c r="AD198" s="47"/>
      <c r="AE198" s="47"/>
      <c r="AF198" s="47"/>
    </row>
    <row r="199" spans="1:32" ht="15.75" customHeight="1" x14ac:dyDescent="0.3">
      <c r="A199" s="47"/>
      <c r="B199" s="47"/>
      <c r="C199" s="47"/>
      <c r="D199" s="47"/>
      <c r="E199" s="47"/>
      <c r="F199" s="47"/>
      <c r="G199" s="47"/>
      <c r="H199" s="47"/>
      <c r="I199" s="47"/>
      <c r="J199" s="47"/>
      <c r="K199" s="47"/>
      <c r="L199" s="47"/>
      <c r="M199" s="58"/>
      <c r="N199" s="47"/>
      <c r="O199" s="47"/>
      <c r="P199" s="47"/>
      <c r="Q199" s="47"/>
      <c r="R199" s="47"/>
      <c r="S199" s="47"/>
      <c r="T199" s="47"/>
      <c r="U199" s="47"/>
      <c r="V199" s="47"/>
      <c r="W199" s="47"/>
      <c r="X199" s="47"/>
      <c r="Y199" s="47"/>
      <c r="Z199" s="47"/>
      <c r="AA199" s="47"/>
      <c r="AB199" s="47"/>
      <c r="AC199" s="47"/>
      <c r="AD199" s="47"/>
      <c r="AE199" s="47"/>
      <c r="AF199" s="47"/>
    </row>
    <row r="200" spans="1:32" ht="15.75" customHeight="1" x14ac:dyDescent="0.3">
      <c r="A200" s="47"/>
      <c r="B200" s="47"/>
      <c r="C200" s="47"/>
      <c r="D200" s="47"/>
      <c r="E200" s="47"/>
      <c r="F200" s="47"/>
      <c r="G200" s="47"/>
      <c r="H200" s="47"/>
      <c r="I200" s="47"/>
      <c r="J200" s="47"/>
      <c r="K200" s="47"/>
      <c r="L200" s="47"/>
      <c r="M200" s="58"/>
      <c r="N200" s="47"/>
      <c r="O200" s="47"/>
      <c r="P200" s="47"/>
      <c r="Q200" s="47"/>
      <c r="R200" s="47"/>
      <c r="S200" s="47"/>
      <c r="T200" s="47"/>
      <c r="U200" s="47"/>
      <c r="V200" s="47"/>
      <c r="W200" s="47"/>
      <c r="X200" s="47"/>
      <c r="Y200" s="47"/>
      <c r="Z200" s="47"/>
      <c r="AA200" s="47"/>
      <c r="AB200" s="47"/>
      <c r="AC200" s="47"/>
      <c r="AD200" s="47"/>
      <c r="AE200" s="47"/>
      <c r="AF200" s="47"/>
    </row>
    <row r="201" spans="1:32" ht="15.75" customHeight="1" x14ac:dyDescent="0.3">
      <c r="A201" s="47"/>
      <c r="B201" s="47"/>
      <c r="C201" s="47"/>
      <c r="D201" s="47"/>
      <c r="E201" s="47"/>
      <c r="F201" s="47"/>
      <c r="G201" s="47"/>
      <c r="H201" s="47"/>
      <c r="I201" s="47"/>
      <c r="J201" s="47"/>
      <c r="K201" s="47"/>
      <c r="L201" s="47"/>
      <c r="M201" s="58"/>
      <c r="N201" s="47"/>
      <c r="O201" s="47"/>
      <c r="P201" s="47"/>
      <c r="Q201" s="47"/>
      <c r="R201" s="47"/>
      <c r="S201" s="47"/>
      <c r="T201" s="47"/>
      <c r="U201" s="47"/>
      <c r="V201" s="47"/>
      <c r="W201" s="47"/>
      <c r="X201" s="47"/>
      <c r="Y201" s="47"/>
      <c r="Z201" s="47"/>
      <c r="AA201" s="47"/>
      <c r="AB201" s="47"/>
      <c r="AC201" s="47"/>
      <c r="AD201" s="47"/>
      <c r="AE201" s="47"/>
      <c r="AF201" s="47"/>
    </row>
    <row r="202" spans="1:32" ht="15.75" customHeight="1" x14ac:dyDescent="0.3">
      <c r="A202" s="47"/>
      <c r="B202" s="47"/>
      <c r="C202" s="47"/>
      <c r="D202" s="47"/>
      <c r="E202" s="47"/>
      <c r="F202" s="47"/>
      <c r="G202" s="47"/>
      <c r="H202" s="47"/>
      <c r="I202" s="47"/>
      <c r="J202" s="47"/>
      <c r="K202" s="47"/>
      <c r="L202" s="47"/>
      <c r="M202" s="58"/>
      <c r="N202" s="47"/>
      <c r="O202" s="47"/>
      <c r="P202" s="47"/>
      <c r="Q202" s="47"/>
      <c r="R202" s="47"/>
      <c r="S202" s="47"/>
      <c r="T202" s="47"/>
      <c r="U202" s="47"/>
      <c r="V202" s="47"/>
      <c r="W202" s="47"/>
      <c r="X202" s="47"/>
      <c r="Y202" s="47"/>
      <c r="Z202" s="47"/>
      <c r="AA202" s="47"/>
      <c r="AB202" s="47"/>
      <c r="AC202" s="47"/>
      <c r="AD202" s="47"/>
      <c r="AE202" s="47"/>
      <c r="AF202" s="47"/>
    </row>
    <row r="203" spans="1:32" ht="15.75" customHeight="1" x14ac:dyDescent="0.3">
      <c r="A203" s="47"/>
      <c r="B203" s="47"/>
      <c r="C203" s="47"/>
      <c r="D203" s="47"/>
      <c r="E203" s="47"/>
      <c r="F203" s="47"/>
      <c r="G203" s="47"/>
      <c r="H203" s="47"/>
      <c r="I203" s="47"/>
      <c r="J203" s="47"/>
      <c r="K203" s="47"/>
      <c r="L203" s="47"/>
      <c r="M203" s="58"/>
      <c r="N203" s="47"/>
      <c r="O203" s="47"/>
      <c r="P203" s="47"/>
      <c r="Q203" s="47"/>
      <c r="R203" s="47"/>
      <c r="S203" s="47"/>
      <c r="T203" s="47"/>
      <c r="U203" s="47"/>
      <c r="V203" s="47"/>
      <c r="W203" s="47"/>
      <c r="X203" s="47"/>
      <c r="Y203" s="47"/>
      <c r="Z203" s="47"/>
      <c r="AA203" s="47"/>
      <c r="AB203" s="47"/>
      <c r="AC203" s="47"/>
      <c r="AD203" s="47"/>
      <c r="AE203" s="47"/>
      <c r="AF203" s="47"/>
    </row>
    <row r="204" spans="1:32" ht="15.75" customHeight="1" x14ac:dyDescent="0.3">
      <c r="A204" s="47"/>
      <c r="B204" s="47"/>
      <c r="C204" s="47"/>
      <c r="D204" s="47"/>
      <c r="E204" s="47"/>
      <c r="F204" s="47"/>
      <c r="G204" s="47"/>
      <c r="H204" s="47"/>
      <c r="I204" s="47"/>
      <c r="J204" s="47"/>
      <c r="K204" s="47"/>
      <c r="L204" s="47"/>
      <c r="M204" s="58"/>
      <c r="N204" s="47"/>
      <c r="O204" s="47"/>
      <c r="P204" s="47"/>
      <c r="Q204" s="47"/>
      <c r="R204" s="47"/>
      <c r="S204" s="47"/>
      <c r="T204" s="47"/>
      <c r="U204" s="47"/>
      <c r="V204" s="47"/>
      <c r="W204" s="47"/>
      <c r="X204" s="47"/>
      <c r="Y204" s="47"/>
      <c r="Z204" s="47"/>
      <c r="AA204" s="47"/>
      <c r="AB204" s="47"/>
      <c r="AC204" s="47"/>
      <c r="AD204" s="47"/>
      <c r="AE204" s="47"/>
      <c r="AF204" s="47"/>
    </row>
    <row r="205" spans="1:32" ht="15.75" customHeight="1" x14ac:dyDescent="0.3">
      <c r="A205" s="47"/>
      <c r="B205" s="47"/>
      <c r="C205" s="47"/>
      <c r="D205" s="47"/>
      <c r="E205" s="47"/>
      <c r="F205" s="47"/>
      <c r="G205" s="47"/>
      <c r="H205" s="47"/>
      <c r="I205" s="47"/>
      <c r="J205" s="47"/>
      <c r="K205" s="47"/>
      <c r="L205" s="47"/>
      <c r="M205" s="58"/>
      <c r="N205" s="47"/>
      <c r="O205" s="47"/>
      <c r="P205" s="47"/>
      <c r="Q205" s="47"/>
      <c r="R205" s="47"/>
      <c r="S205" s="47"/>
      <c r="T205" s="47"/>
      <c r="U205" s="47"/>
      <c r="V205" s="47"/>
      <c r="W205" s="47"/>
      <c r="X205" s="47"/>
      <c r="Y205" s="47"/>
      <c r="Z205" s="47"/>
      <c r="AA205" s="47"/>
      <c r="AB205" s="47"/>
      <c r="AC205" s="47"/>
      <c r="AD205" s="47"/>
      <c r="AE205" s="47"/>
      <c r="AF205" s="47"/>
    </row>
    <row r="206" spans="1:32" ht="15.75" customHeight="1" x14ac:dyDescent="0.3">
      <c r="A206" s="47"/>
      <c r="B206" s="47"/>
      <c r="C206" s="47"/>
      <c r="D206" s="47"/>
      <c r="E206" s="47"/>
      <c r="F206" s="47"/>
      <c r="G206" s="47"/>
      <c r="H206" s="47"/>
      <c r="I206" s="47"/>
      <c r="J206" s="47"/>
      <c r="K206" s="47"/>
      <c r="L206" s="47"/>
      <c r="M206" s="58"/>
      <c r="N206" s="47"/>
      <c r="O206" s="47"/>
      <c r="P206" s="47"/>
      <c r="Q206" s="47"/>
      <c r="R206" s="47"/>
      <c r="S206" s="47"/>
      <c r="T206" s="47"/>
      <c r="U206" s="47"/>
      <c r="V206" s="47"/>
      <c r="W206" s="47"/>
      <c r="X206" s="47"/>
      <c r="Y206" s="47"/>
      <c r="Z206" s="47"/>
      <c r="AA206" s="47"/>
      <c r="AB206" s="47"/>
      <c r="AC206" s="47"/>
      <c r="AD206" s="47"/>
      <c r="AE206" s="47"/>
      <c r="AF206" s="47"/>
    </row>
    <row r="207" spans="1:32" ht="15.75" customHeight="1" x14ac:dyDescent="0.3">
      <c r="A207" s="47"/>
      <c r="B207" s="47"/>
      <c r="C207" s="47"/>
      <c r="D207" s="47"/>
      <c r="E207" s="47"/>
      <c r="F207" s="47"/>
      <c r="G207" s="47"/>
      <c r="H207" s="47"/>
      <c r="I207" s="47"/>
      <c r="J207" s="47"/>
      <c r="K207" s="47"/>
      <c r="L207" s="47"/>
      <c r="M207" s="58"/>
      <c r="N207" s="47"/>
      <c r="O207" s="47"/>
      <c r="P207" s="47"/>
      <c r="Q207" s="47"/>
      <c r="R207" s="47"/>
      <c r="S207" s="47"/>
      <c r="T207" s="47"/>
      <c r="U207" s="47"/>
      <c r="V207" s="47"/>
      <c r="W207" s="47"/>
      <c r="X207" s="47"/>
      <c r="Y207" s="47"/>
      <c r="Z207" s="47"/>
      <c r="AA207" s="47"/>
      <c r="AB207" s="47"/>
      <c r="AC207" s="47"/>
      <c r="AD207" s="47"/>
      <c r="AE207" s="47"/>
      <c r="AF207" s="47"/>
    </row>
    <row r="208" spans="1:32" ht="15.75" customHeight="1" x14ac:dyDescent="0.3">
      <c r="A208" s="47"/>
      <c r="B208" s="47"/>
      <c r="C208" s="47"/>
      <c r="D208" s="47"/>
      <c r="E208" s="47"/>
      <c r="F208" s="47"/>
      <c r="G208" s="47"/>
      <c r="H208" s="47"/>
      <c r="I208" s="47"/>
      <c r="J208" s="47"/>
      <c r="K208" s="47"/>
      <c r="L208" s="47"/>
      <c r="M208" s="58"/>
      <c r="N208" s="47"/>
      <c r="O208" s="47"/>
      <c r="P208" s="47"/>
      <c r="Q208" s="47"/>
      <c r="R208" s="47"/>
      <c r="S208" s="47"/>
      <c r="T208" s="47"/>
      <c r="U208" s="47"/>
      <c r="V208" s="47"/>
      <c r="W208" s="47"/>
      <c r="X208" s="47"/>
      <c r="Y208" s="47"/>
      <c r="Z208" s="47"/>
      <c r="AA208" s="47"/>
      <c r="AB208" s="47"/>
      <c r="AC208" s="47"/>
      <c r="AD208" s="47"/>
      <c r="AE208" s="47"/>
      <c r="AF208" s="47"/>
    </row>
    <row r="209" spans="1:32" ht="15.75" customHeight="1" x14ac:dyDescent="0.3">
      <c r="A209" s="47"/>
      <c r="B209" s="47"/>
      <c r="C209" s="47"/>
      <c r="D209" s="47"/>
      <c r="E209" s="47"/>
      <c r="F209" s="47"/>
      <c r="G209" s="47"/>
      <c r="H209" s="47"/>
      <c r="I209" s="47"/>
      <c r="J209" s="47"/>
      <c r="K209" s="47"/>
      <c r="L209" s="47"/>
      <c r="M209" s="58"/>
      <c r="N209" s="47"/>
      <c r="O209" s="47"/>
      <c r="P209" s="47"/>
      <c r="Q209" s="47"/>
      <c r="R209" s="47"/>
      <c r="S209" s="47"/>
      <c r="T209" s="47"/>
      <c r="U209" s="47"/>
      <c r="V209" s="47"/>
      <c r="W209" s="47"/>
      <c r="X209" s="47"/>
      <c r="Y209" s="47"/>
      <c r="Z209" s="47"/>
      <c r="AA209" s="47"/>
      <c r="AB209" s="47"/>
      <c r="AC209" s="47"/>
      <c r="AD209" s="47"/>
      <c r="AE209" s="47"/>
      <c r="AF209" s="47"/>
    </row>
    <row r="210" spans="1:32" ht="15.75" customHeight="1" x14ac:dyDescent="0.3">
      <c r="A210" s="47"/>
      <c r="B210" s="47"/>
      <c r="C210" s="47"/>
      <c r="D210" s="47"/>
      <c r="E210" s="47"/>
      <c r="F210" s="47"/>
      <c r="G210" s="47"/>
      <c r="H210" s="47"/>
      <c r="I210" s="47"/>
      <c r="J210" s="47"/>
      <c r="K210" s="47"/>
      <c r="L210" s="47"/>
      <c r="M210" s="58"/>
      <c r="N210" s="47"/>
      <c r="O210" s="47"/>
      <c r="P210" s="47"/>
      <c r="Q210" s="47"/>
      <c r="R210" s="47"/>
      <c r="S210" s="47"/>
      <c r="T210" s="47"/>
      <c r="U210" s="47"/>
      <c r="V210" s="47"/>
      <c r="W210" s="47"/>
      <c r="X210" s="47"/>
      <c r="Y210" s="47"/>
      <c r="Z210" s="47"/>
      <c r="AA210" s="47"/>
      <c r="AB210" s="47"/>
      <c r="AC210" s="47"/>
      <c r="AD210" s="47"/>
      <c r="AE210" s="47"/>
      <c r="AF210" s="47"/>
    </row>
    <row r="211" spans="1:32" ht="15.75" customHeight="1" x14ac:dyDescent="0.3">
      <c r="A211" s="47"/>
      <c r="B211" s="47"/>
      <c r="C211" s="47"/>
      <c r="D211" s="47"/>
      <c r="E211" s="47"/>
      <c r="F211" s="47"/>
      <c r="G211" s="47"/>
      <c r="H211" s="47"/>
      <c r="I211" s="47"/>
      <c r="J211" s="47"/>
      <c r="K211" s="47"/>
      <c r="L211" s="47"/>
      <c r="M211" s="58"/>
      <c r="N211" s="47"/>
      <c r="O211" s="47"/>
      <c r="P211" s="47"/>
      <c r="Q211" s="47"/>
      <c r="R211" s="47"/>
      <c r="S211" s="47"/>
      <c r="T211" s="47"/>
      <c r="U211" s="47"/>
      <c r="V211" s="47"/>
      <c r="W211" s="47"/>
      <c r="X211" s="47"/>
      <c r="Y211" s="47"/>
      <c r="Z211" s="47"/>
      <c r="AA211" s="47"/>
      <c r="AB211" s="47"/>
      <c r="AC211" s="47"/>
      <c r="AD211" s="47"/>
      <c r="AE211" s="47"/>
      <c r="AF211" s="47"/>
    </row>
    <row r="212" spans="1:32" ht="15.75" customHeight="1" x14ac:dyDescent="0.3">
      <c r="A212" s="47"/>
      <c r="B212" s="47"/>
      <c r="C212" s="47"/>
      <c r="D212" s="47"/>
      <c r="E212" s="47"/>
      <c r="F212" s="47"/>
      <c r="G212" s="47"/>
      <c r="H212" s="47"/>
      <c r="I212" s="47"/>
      <c r="J212" s="47"/>
      <c r="K212" s="47"/>
      <c r="L212" s="47"/>
      <c r="M212" s="58"/>
      <c r="N212" s="47"/>
      <c r="O212" s="47"/>
      <c r="P212" s="47"/>
      <c r="Q212" s="47"/>
      <c r="R212" s="47"/>
      <c r="S212" s="47"/>
      <c r="T212" s="47"/>
      <c r="U212" s="47"/>
      <c r="V212" s="47"/>
      <c r="W212" s="47"/>
      <c r="X212" s="47"/>
      <c r="Y212" s="47"/>
      <c r="Z212" s="47"/>
      <c r="AA212" s="47"/>
      <c r="AB212" s="47"/>
      <c r="AC212" s="47"/>
      <c r="AD212" s="47"/>
      <c r="AE212" s="47"/>
      <c r="AF212" s="47"/>
    </row>
    <row r="213" spans="1:32" ht="15.75" customHeight="1" x14ac:dyDescent="0.3">
      <c r="A213" s="47"/>
      <c r="B213" s="47"/>
      <c r="C213" s="47"/>
      <c r="D213" s="47"/>
      <c r="E213" s="47"/>
      <c r="F213" s="47"/>
      <c r="G213" s="47"/>
      <c r="H213" s="47"/>
      <c r="I213" s="47"/>
      <c r="J213" s="47"/>
      <c r="K213" s="47"/>
      <c r="L213" s="47"/>
      <c r="M213" s="58"/>
      <c r="N213" s="47"/>
      <c r="O213" s="47"/>
      <c r="P213" s="47"/>
      <c r="Q213" s="47"/>
      <c r="R213" s="47"/>
      <c r="S213" s="47"/>
      <c r="T213" s="47"/>
      <c r="U213" s="47"/>
      <c r="V213" s="47"/>
      <c r="W213" s="47"/>
      <c r="X213" s="47"/>
      <c r="Y213" s="47"/>
      <c r="Z213" s="47"/>
      <c r="AA213" s="47"/>
      <c r="AB213" s="47"/>
      <c r="AC213" s="47"/>
      <c r="AD213" s="47"/>
      <c r="AE213" s="47"/>
      <c r="AF213" s="47"/>
    </row>
    <row r="214" spans="1:32" ht="15.75" customHeight="1" x14ac:dyDescent="0.3">
      <c r="A214" s="47"/>
      <c r="B214" s="47"/>
      <c r="C214" s="47"/>
      <c r="D214" s="47"/>
      <c r="E214" s="47"/>
      <c r="F214" s="47"/>
      <c r="G214" s="47"/>
      <c r="H214" s="47"/>
      <c r="I214" s="47"/>
      <c r="J214" s="47"/>
      <c r="K214" s="47"/>
      <c r="L214" s="47"/>
      <c r="M214" s="58"/>
      <c r="N214" s="47"/>
      <c r="O214" s="47"/>
      <c r="P214" s="47"/>
      <c r="Q214" s="47"/>
      <c r="R214" s="47"/>
      <c r="S214" s="47"/>
      <c r="T214" s="47"/>
      <c r="U214" s="47"/>
      <c r="V214" s="47"/>
      <c r="W214" s="47"/>
      <c r="X214" s="47"/>
      <c r="Y214" s="47"/>
      <c r="Z214" s="47"/>
      <c r="AA214" s="47"/>
      <c r="AB214" s="47"/>
      <c r="AC214" s="47"/>
      <c r="AD214" s="47"/>
      <c r="AE214" s="47"/>
      <c r="AF214" s="47"/>
    </row>
    <row r="215" spans="1:32" ht="15.75" customHeight="1" x14ac:dyDescent="0.3">
      <c r="A215" s="47"/>
      <c r="B215" s="47"/>
      <c r="C215" s="47"/>
      <c r="D215" s="47"/>
      <c r="E215" s="47"/>
      <c r="F215" s="47"/>
      <c r="G215" s="47"/>
      <c r="H215" s="47"/>
      <c r="I215" s="47"/>
      <c r="J215" s="47"/>
      <c r="K215" s="47"/>
      <c r="L215" s="47"/>
      <c r="M215" s="58"/>
      <c r="N215" s="47"/>
      <c r="O215" s="47"/>
      <c r="P215" s="47"/>
      <c r="Q215" s="47"/>
      <c r="R215" s="47"/>
      <c r="S215" s="47"/>
      <c r="T215" s="47"/>
      <c r="U215" s="47"/>
      <c r="V215" s="47"/>
      <c r="W215" s="47"/>
      <c r="X215" s="47"/>
      <c r="Y215" s="47"/>
      <c r="Z215" s="47"/>
      <c r="AA215" s="47"/>
      <c r="AB215" s="47"/>
      <c r="AC215" s="47"/>
      <c r="AD215" s="47"/>
      <c r="AE215" s="47"/>
      <c r="AF215" s="47"/>
    </row>
    <row r="216" spans="1:32" ht="15.75" customHeight="1" x14ac:dyDescent="0.3">
      <c r="A216" s="47"/>
      <c r="B216" s="47"/>
      <c r="C216" s="47"/>
      <c r="D216" s="47"/>
      <c r="E216" s="47"/>
      <c r="F216" s="47"/>
      <c r="G216" s="47"/>
      <c r="H216" s="47"/>
      <c r="I216" s="47"/>
      <c r="J216" s="47"/>
      <c r="K216" s="47"/>
      <c r="L216" s="47"/>
      <c r="M216" s="58"/>
      <c r="N216" s="47"/>
      <c r="O216" s="47"/>
      <c r="P216" s="47"/>
      <c r="Q216" s="47"/>
      <c r="R216" s="47"/>
      <c r="S216" s="47"/>
      <c r="T216" s="47"/>
      <c r="U216" s="47"/>
      <c r="V216" s="47"/>
      <c r="W216" s="47"/>
      <c r="X216" s="47"/>
      <c r="Y216" s="47"/>
      <c r="Z216" s="47"/>
      <c r="AA216" s="47"/>
      <c r="AB216" s="47"/>
      <c r="AC216" s="47"/>
      <c r="AD216" s="47"/>
      <c r="AE216" s="47"/>
      <c r="AF216" s="47"/>
    </row>
    <row r="217" spans="1:32" ht="15.75" customHeight="1" x14ac:dyDescent="0.3">
      <c r="A217" s="47"/>
      <c r="B217" s="47"/>
      <c r="C217" s="47"/>
      <c r="D217" s="47"/>
      <c r="E217" s="47"/>
      <c r="F217" s="47"/>
      <c r="G217" s="47"/>
      <c r="H217" s="47"/>
      <c r="I217" s="47"/>
      <c r="J217" s="47"/>
      <c r="K217" s="47"/>
      <c r="L217" s="47"/>
      <c r="M217" s="58"/>
      <c r="N217" s="47"/>
      <c r="O217" s="47"/>
      <c r="P217" s="47"/>
      <c r="Q217" s="47"/>
      <c r="R217" s="47"/>
      <c r="S217" s="47"/>
      <c r="T217" s="47"/>
      <c r="U217" s="47"/>
      <c r="V217" s="47"/>
      <c r="W217" s="47"/>
      <c r="X217" s="47"/>
      <c r="Y217" s="47"/>
      <c r="Z217" s="47"/>
      <c r="AA217" s="47"/>
      <c r="AB217" s="47"/>
      <c r="AC217" s="47"/>
      <c r="AD217" s="47"/>
      <c r="AE217" s="47"/>
      <c r="AF217" s="47"/>
    </row>
    <row r="218" spans="1:32" ht="15.75" customHeight="1" x14ac:dyDescent="0.3">
      <c r="A218" s="47"/>
      <c r="B218" s="47"/>
      <c r="C218" s="47"/>
      <c r="D218" s="47"/>
      <c r="E218" s="47"/>
      <c r="F218" s="47"/>
      <c r="G218" s="47"/>
      <c r="H218" s="47"/>
      <c r="I218" s="47"/>
      <c r="J218" s="47"/>
      <c r="K218" s="47"/>
      <c r="L218" s="47"/>
      <c r="M218" s="58"/>
      <c r="N218" s="47"/>
      <c r="O218" s="47"/>
      <c r="P218" s="47"/>
      <c r="Q218" s="47"/>
      <c r="R218" s="47"/>
      <c r="S218" s="47"/>
      <c r="T218" s="47"/>
      <c r="U218" s="47"/>
      <c r="V218" s="47"/>
      <c r="W218" s="47"/>
      <c r="X218" s="47"/>
      <c r="Y218" s="47"/>
      <c r="Z218" s="47"/>
      <c r="AA218" s="47"/>
      <c r="AB218" s="47"/>
      <c r="AC218" s="47"/>
      <c r="AD218" s="47"/>
      <c r="AE218" s="47"/>
      <c r="AF218" s="47"/>
    </row>
    <row r="219" spans="1:32" ht="15.75" customHeight="1" x14ac:dyDescent="0.3">
      <c r="A219" s="47"/>
      <c r="B219" s="47"/>
      <c r="C219" s="47"/>
      <c r="D219" s="47"/>
      <c r="E219" s="47"/>
      <c r="F219" s="47"/>
      <c r="G219" s="47"/>
      <c r="H219" s="47"/>
      <c r="I219" s="47"/>
      <c r="J219" s="47"/>
      <c r="K219" s="47"/>
      <c r="L219" s="47"/>
      <c r="M219" s="58"/>
      <c r="N219" s="47"/>
      <c r="O219" s="47"/>
      <c r="P219" s="47"/>
      <c r="Q219" s="47"/>
      <c r="R219" s="47"/>
      <c r="S219" s="47"/>
      <c r="T219" s="47"/>
      <c r="U219" s="47"/>
      <c r="V219" s="47"/>
      <c r="W219" s="47"/>
      <c r="X219" s="47"/>
      <c r="Y219" s="47"/>
      <c r="Z219" s="47"/>
      <c r="AA219" s="47"/>
      <c r="AB219" s="47"/>
      <c r="AC219" s="47"/>
      <c r="AD219" s="47"/>
      <c r="AE219" s="47"/>
      <c r="AF219" s="47"/>
    </row>
    <row r="220" spans="1:32" ht="15.75" customHeight="1" x14ac:dyDescent="0.3">
      <c r="A220" s="47"/>
      <c r="B220" s="47"/>
      <c r="C220" s="47"/>
      <c r="D220" s="47"/>
      <c r="E220" s="47"/>
      <c r="F220" s="47"/>
      <c r="G220" s="47"/>
      <c r="H220" s="47"/>
      <c r="I220" s="47"/>
      <c r="J220" s="47"/>
      <c r="K220" s="47"/>
      <c r="L220" s="47"/>
      <c r="M220" s="58"/>
      <c r="N220" s="47"/>
      <c r="O220" s="47"/>
      <c r="P220" s="47"/>
      <c r="Q220" s="47"/>
      <c r="R220" s="47"/>
      <c r="S220" s="47"/>
      <c r="T220" s="47"/>
      <c r="U220" s="47"/>
      <c r="V220" s="47"/>
      <c r="W220" s="47"/>
      <c r="X220" s="47"/>
      <c r="Y220" s="47"/>
      <c r="Z220" s="47"/>
      <c r="AA220" s="47"/>
      <c r="AB220" s="47"/>
      <c r="AC220" s="47"/>
      <c r="AD220" s="47"/>
      <c r="AE220" s="47"/>
      <c r="AF220" s="47"/>
    </row>
    <row r="221" spans="1:32" ht="15.75" customHeight="1" x14ac:dyDescent="0.25"/>
    <row r="222" spans="1:32" ht="15.75" customHeight="1" x14ac:dyDescent="0.25"/>
    <row r="223" spans="1:32" ht="15.75" customHeight="1" x14ac:dyDescent="0.25"/>
    <row r="224" spans="1:3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3">
    <dataValidation type="list" allowBlank="1" showErrorMessage="1" sqref="L2:L100" xr:uid="{00000000-0002-0000-1100-000000000000}">
      <formula1>"Contractor Facility,Customer Facility,Both"</formula1>
    </dataValidation>
    <dataValidation type="list" allowBlank="1" showErrorMessage="1" sqref="M2:M100" xr:uid="{00000000-0002-0000-1100-000001000000}">
      <formula1>"Domestic,Overseas,Worldwide"</formula1>
    </dataValidation>
    <dataValidation type="list" allowBlank="1" showErrorMessage="1" sqref="K2:K100" xr:uid="{00000000-0002-0000-1100-000002000000}">
      <formula1>"Yes,No"</formula1>
    </dataValidation>
  </dataValidation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1000"/>
  <sheetViews>
    <sheetView workbookViewId="0"/>
  </sheetViews>
  <sheetFormatPr defaultColWidth="10.08984375" defaultRowHeight="15" customHeight="1" x14ac:dyDescent="0.25"/>
  <cols>
    <col min="1" max="5" width="8.453125" customWidth="1"/>
    <col min="6" max="6" width="11" customWidth="1"/>
    <col min="7" max="7" width="11.453125" customWidth="1"/>
    <col min="8" max="8" width="10.453125" customWidth="1"/>
    <col min="9" max="10" width="8.453125" customWidth="1"/>
    <col min="11" max="13" width="12.7265625" customWidth="1"/>
    <col min="14" max="14" width="10.26953125" customWidth="1"/>
    <col min="15" max="16" width="11.26953125" customWidth="1"/>
    <col min="17" max="19" width="8.453125" customWidth="1"/>
    <col min="20" max="21" width="10" customWidth="1"/>
    <col min="22" max="24" width="8.453125" customWidth="1"/>
  </cols>
  <sheetData>
    <row r="1" spans="1:24" ht="115.2" x14ac:dyDescent="0.25">
      <c r="A1" s="37" t="s">
        <v>161</v>
      </c>
      <c r="B1" s="37" t="s">
        <v>162</v>
      </c>
      <c r="C1" s="37" t="s">
        <v>241</v>
      </c>
      <c r="D1" s="37" t="s">
        <v>242</v>
      </c>
      <c r="E1" s="37" t="s">
        <v>243</v>
      </c>
      <c r="F1" s="37" t="s">
        <v>244</v>
      </c>
      <c r="G1" s="37" t="s">
        <v>245</v>
      </c>
      <c r="H1" s="37" t="s">
        <v>265</v>
      </c>
      <c r="I1" s="37" t="s">
        <v>266</v>
      </c>
      <c r="J1" s="37" t="s">
        <v>267</v>
      </c>
      <c r="K1" s="42" t="s">
        <v>170</v>
      </c>
      <c r="L1" s="41" t="s">
        <v>122</v>
      </c>
      <c r="M1" s="41" t="s">
        <v>171</v>
      </c>
      <c r="N1" s="37" t="s">
        <v>188</v>
      </c>
      <c r="O1" s="117" t="s">
        <v>189</v>
      </c>
      <c r="P1" s="130" t="s">
        <v>190</v>
      </c>
      <c r="Q1" s="43" t="s">
        <v>247</v>
      </c>
      <c r="R1" s="37" t="s">
        <v>281</v>
      </c>
      <c r="S1" s="37" t="s">
        <v>195</v>
      </c>
      <c r="T1" s="39" t="s">
        <v>260</v>
      </c>
      <c r="U1" s="135" t="s">
        <v>285</v>
      </c>
      <c r="V1" s="60" t="s">
        <v>196</v>
      </c>
      <c r="W1" s="60" t="s">
        <v>197</v>
      </c>
      <c r="X1" s="61" t="s">
        <v>198</v>
      </c>
    </row>
    <row r="2" spans="1:24" ht="15.6" x14ac:dyDescent="0.3">
      <c r="A2" s="131"/>
      <c r="B2" s="131">
        <v>541930</v>
      </c>
      <c r="C2" s="111" t="s">
        <v>270</v>
      </c>
      <c r="D2" s="111" t="s">
        <v>253</v>
      </c>
      <c r="E2" s="111" t="s">
        <v>282</v>
      </c>
      <c r="F2" s="111" t="s">
        <v>271</v>
      </c>
      <c r="G2" s="111" t="s">
        <v>272</v>
      </c>
      <c r="H2" s="111"/>
      <c r="I2" s="111"/>
      <c r="J2" s="111" t="s">
        <v>273</v>
      </c>
      <c r="K2" s="48"/>
      <c r="L2" s="48"/>
      <c r="M2" s="48"/>
      <c r="N2" s="132">
        <v>85</v>
      </c>
      <c r="O2" s="132">
        <v>90</v>
      </c>
      <c r="P2" s="118">
        <f t="shared" ref="P2:P3" si="0">(O2-N2)/N2</f>
        <v>5.8823529411764705E-2</v>
      </c>
      <c r="Q2" s="133">
        <v>0.1176</v>
      </c>
      <c r="R2" s="134">
        <f>ROUND(N2*(1-Q2),2)</f>
        <v>75</v>
      </c>
      <c r="S2" s="134">
        <f t="shared" ref="S2:S3" si="1">ROUND(R2/0.9925,2)</f>
        <v>75.569999999999993</v>
      </c>
      <c r="T2" s="133">
        <v>0</v>
      </c>
      <c r="U2" s="133">
        <v>0.1588</v>
      </c>
      <c r="V2" s="134">
        <f>ROUND(O2*(1-U2),2)</f>
        <v>75.709999999999994</v>
      </c>
      <c r="W2" s="134">
        <f t="shared" ref="W2:W3" si="2">ROUND(V2/0.9925,2)</f>
        <v>76.28</v>
      </c>
      <c r="X2" s="118">
        <f t="shared" ref="X2:X3" si="3">(V2-R2)/R2</f>
        <v>9.4666666666665834E-3</v>
      </c>
    </row>
    <row r="3" spans="1:24" ht="28.8" x14ac:dyDescent="0.3">
      <c r="A3" s="131"/>
      <c r="B3" s="131">
        <v>611630</v>
      </c>
      <c r="C3" s="111" t="s">
        <v>253</v>
      </c>
      <c r="D3" s="111" t="s">
        <v>275</v>
      </c>
      <c r="E3" s="111" t="s">
        <v>283</v>
      </c>
      <c r="F3" s="111" t="s">
        <v>276</v>
      </c>
      <c r="G3" s="111" t="s">
        <v>272</v>
      </c>
      <c r="H3" s="111" t="s">
        <v>277</v>
      </c>
      <c r="I3" s="111" t="s">
        <v>278</v>
      </c>
      <c r="J3" s="111" t="s">
        <v>273</v>
      </c>
      <c r="K3" s="48"/>
      <c r="L3" s="48"/>
      <c r="M3" s="48"/>
      <c r="N3" s="132">
        <v>85</v>
      </c>
      <c r="O3" s="132">
        <v>90</v>
      </c>
      <c r="P3" s="118">
        <f t="shared" si="0"/>
        <v>5.8823529411764705E-2</v>
      </c>
      <c r="Q3" s="118">
        <f>1-(R3/N3)</f>
        <v>0.4791764705882352</v>
      </c>
      <c r="R3" s="132">
        <v>44.27</v>
      </c>
      <c r="S3" s="134">
        <f t="shared" si="1"/>
        <v>44.6</v>
      </c>
      <c r="T3" s="133">
        <v>0.05</v>
      </c>
      <c r="U3" s="118">
        <f>1-(V3/O3)</f>
        <v>0.1587777777777778</v>
      </c>
      <c r="V3" s="132">
        <v>75.709999999999994</v>
      </c>
      <c r="W3" s="134">
        <f t="shared" si="2"/>
        <v>76.28</v>
      </c>
      <c r="X3" s="118">
        <f t="shared" si="3"/>
        <v>0.71018748588208691</v>
      </c>
    </row>
    <row r="4" spans="1:24" ht="15.6" x14ac:dyDescent="0.3">
      <c r="A4" s="47"/>
      <c r="B4" s="47"/>
      <c r="C4" s="47"/>
      <c r="D4" s="47"/>
      <c r="E4" s="47"/>
      <c r="F4" s="47"/>
      <c r="G4" s="47"/>
      <c r="H4" s="47"/>
      <c r="I4" s="47"/>
      <c r="J4" s="47"/>
      <c r="K4" s="48"/>
      <c r="L4" s="48"/>
      <c r="M4" s="48"/>
      <c r="N4" s="66"/>
      <c r="O4" s="66"/>
      <c r="P4" s="54"/>
      <c r="Q4" s="54"/>
      <c r="R4" s="66"/>
      <c r="S4" s="66"/>
      <c r="T4" s="54"/>
      <c r="U4" s="54"/>
      <c r="V4" s="66"/>
      <c r="W4" s="66"/>
      <c r="X4" s="54"/>
    </row>
    <row r="5" spans="1:24" ht="15.6" x14ac:dyDescent="0.3">
      <c r="A5" s="47"/>
      <c r="B5" s="47"/>
      <c r="C5" s="47"/>
      <c r="D5" s="47"/>
      <c r="E5" s="47"/>
      <c r="F5" s="47"/>
      <c r="G5" s="47"/>
      <c r="H5" s="47"/>
      <c r="I5" s="47"/>
      <c r="J5" s="47"/>
      <c r="K5" s="48"/>
      <c r="L5" s="48"/>
      <c r="M5" s="48"/>
      <c r="N5" s="66"/>
      <c r="O5" s="66"/>
      <c r="P5" s="54"/>
      <c r="Q5" s="54"/>
      <c r="R5" s="66"/>
      <c r="S5" s="66"/>
      <c r="T5" s="54"/>
      <c r="U5" s="54"/>
      <c r="V5" s="66"/>
      <c r="W5" s="66"/>
      <c r="X5" s="54"/>
    </row>
    <row r="6" spans="1:24" ht="15.6" x14ac:dyDescent="0.3">
      <c r="A6" s="47"/>
      <c r="B6" s="47"/>
      <c r="C6" s="47"/>
      <c r="D6" s="47"/>
      <c r="E6" s="47"/>
      <c r="F6" s="47"/>
      <c r="G6" s="47"/>
      <c r="H6" s="47"/>
      <c r="I6" s="47"/>
      <c r="J6" s="47"/>
      <c r="K6" s="48"/>
      <c r="L6" s="48"/>
      <c r="M6" s="48"/>
      <c r="N6" s="66"/>
      <c r="O6" s="66"/>
      <c r="P6" s="54"/>
      <c r="Q6" s="54"/>
      <c r="R6" s="66"/>
      <c r="S6" s="66"/>
      <c r="T6" s="54"/>
      <c r="U6" s="54"/>
      <c r="V6" s="66"/>
      <c r="W6" s="66"/>
      <c r="X6" s="54"/>
    </row>
    <row r="7" spans="1:24" ht="15.6" x14ac:dyDescent="0.3">
      <c r="A7" s="47"/>
      <c r="B7" s="47"/>
      <c r="C7" s="47"/>
      <c r="D7" s="47"/>
      <c r="E7" s="47"/>
      <c r="F7" s="47"/>
      <c r="G7" s="47"/>
      <c r="H7" s="47"/>
      <c r="I7" s="47"/>
      <c r="J7" s="47"/>
      <c r="K7" s="48"/>
      <c r="L7" s="48"/>
      <c r="M7" s="48"/>
      <c r="N7" s="66"/>
      <c r="O7" s="66"/>
      <c r="P7" s="54"/>
      <c r="Q7" s="54"/>
      <c r="R7" s="66"/>
      <c r="S7" s="66"/>
      <c r="T7" s="54"/>
      <c r="U7" s="54"/>
      <c r="V7" s="66"/>
      <c r="W7" s="66"/>
      <c r="X7" s="54"/>
    </row>
    <row r="8" spans="1:24" ht="15.6" x14ac:dyDescent="0.3">
      <c r="A8" s="47"/>
      <c r="B8" s="47"/>
      <c r="C8" s="47"/>
      <c r="D8" s="47"/>
      <c r="E8" s="47"/>
      <c r="F8" s="47"/>
      <c r="G8" s="47"/>
      <c r="H8" s="47"/>
      <c r="I8" s="47"/>
      <c r="J8" s="47"/>
      <c r="K8" s="48"/>
      <c r="L8" s="48"/>
      <c r="M8" s="48"/>
      <c r="N8" s="66"/>
      <c r="O8" s="66"/>
      <c r="P8" s="54"/>
      <c r="Q8" s="54"/>
      <c r="R8" s="66"/>
      <c r="S8" s="66"/>
      <c r="T8" s="54"/>
      <c r="U8" s="54"/>
      <c r="V8" s="66"/>
      <c r="W8" s="66"/>
      <c r="X8" s="54"/>
    </row>
    <row r="9" spans="1:24" ht="15.6" x14ac:dyDescent="0.3">
      <c r="A9" s="47"/>
      <c r="B9" s="47"/>
      <c r="C9" s="47"/>
      <c r="D9" s="47"/>
      <c r="E9" s="47"/>
      <c r="F9" s="47"/>
      <c r="G9" s="47"/>
      <c r="H9" s="47"/>
      <c r="I9" s="47"/>
      <c r="J9" s="47"/>
      <c r="K9" s="48"/>
      <c r="L9" s="48"/>
      <c r="M9" s="48"/>
      <c r="N9" s="66"/>
      <c r="O9" s="66"/>
      <c r="P9" s="54"/>
      <c r="Q9" s="54"/>
      <c r="R9" s="66"/>
      <c r="S9" s="66"/>
      <c r="T9" s="54"/>
      <c r="U9" s="54"/>
      <c r="V9" s="66"/>
      <c r="W9" s="66"/>
      <c r="X9" s="54"/>
    </row>
    <row r="10" spans="1:24" ht="15.6" x14ac:dyDescent="0.3">
      <c r="A10" s="47"/>
      <c r="B10" s="47"/>
      <c r="C10" s="47"/>
      <c r="D10" s="47"/>
      <c r="E10" s="47"/>
      <c r="F10" s="47"/>
      <c r="G10" s="47"/>
      <c r="H10" s="47"/>
      <c r="I10" s="47"/>
      <c r="J10" s="47"/>
      <c r="K10" s="48"/>
      <c r="L10" s="48"/>
      <c r="M10" s="48"/>
      <c r="N10" s="66"/>
      <c r="O10" s="66"/>
      <c r="P10" s="54"/>
      <c r="Q10" s="54"/>
      <c r="R10" s="66"/>
      <c r="S10" s="66"/>
      <c r="T10" s="54"/>
      <c r="U10" s="54"/>
      <c r="V10" s="66"/>
      <c r="W10" s="66"/>
      <c r="X10" s="54"/>
    </row>
    <row r="11" spans="1:24" ht="15.6" x14ac:dyDescent="0.3">
      <c r="A11" s="47"/>
      <c r="B11" s="47"/>
      <c r="C11" s="47"/>
      <c r="D11" s="47"/>
      <c r="E11" s="47"/>
      <c r="F11" s="47"/>
      <c r="G11" s="47"/>
      <c r="H11" s="47"/>
      <c r="I11" s="47"/>
      <c r="J11" s="47"/>
      <c r="K11" s="48"/>
      <c r="L11" s="48"/>
      <c r="M11" s="48"/>
      <c r="N11" s="66"/>
      <c r="O11" s="66"/>
      <c r="P11" s="54"/>
      <c r="Q11" s="54"/>
      <c r="R11" s="66"/>
      <c r="S11" s="66"/>
      <c r="T11" s="54"/>
      <c r="U11" s="54"/>
      <c r="V11" s="66"/>
      <c r="W11" s="66"/>
      <c r="X11" s="54"/>
    </row>
    <row r="12" spans="1:24" ht="15.6" x14ac:dyDescent="0.3">
      <c r="A12" s="47"/>
      <c r="B12" s="47"/>
      <c r="C12" s="47"/>
      <c r="D12" s="47"/>
      <c r="E12" s="47"/>
      <c r="F12" s="47"/>
      <c r="G12" s="47"/>
      <c r="H12" s="47"/>
      <c r="I12" s="47"/>
      <c r="J12" s="47"/>
      <c r="K12" s="48"/>
      <c r="L12" s="48"/>
      <c r="M12" s="48"/>
      <c r="N12" s="66"/>
      <c r="O12" s="66"/>
      <c r="P12" s="54"/>
      <c r="Q12" s="54"/>
      <c r="R12" s="66"/>
      <c r="S12" s="66"/>
      <c r="T12" s="54"/>
      <c r="U12" s="54"/>
      <c r="V12" s="66"/>
      <c r="W12" s="66"/>
      <c r="X12" s="54"/>
    </row>
    <row r="13" spans="1:24" ht="15.6" x14ac:dyDescent="0.3">
      <c r="A13" s="47"/>
      <c r="B13" s="47"/>
      <c r="C13" s="47"/>
      <c r="D13" s="47"/>
      <c r="E13" s="47"/>
      <c r="F13" s="47"/>
      <c r="G13" s="47"/>
      <c r="H13" s="47"/>
      <c r="I13" s="47"/>
      <c r="J13" s="47"/>
      <c r="K13" s="48"/>
      <c r="L13" s="48"/>
      <c r="M13" s="48"/>
      <c r="N13" s="66"/>
      <c r="O13" s="66"/>
      <c r="P13" s="54"/>
      <c r="Q13" s="54"/>
      <c r="R13" s="66"/>
      <c r="S13" s="66"/>
      <c r="T13" s="54"/>
      <c r="U13" s="54"/>
      <c r="V13" s="66"/>
      <c r="W13" s="66"/>
      <c r="X13" s="54"/>
    </row>
    <row r="14" spans="1:24" ht="15.6" x14ac:dyDescent="0.3">
      <c r="A14" s="47"/>
      <c r="B14" s="47"/>
      <c r="C14" s="47"/>
      <c r="D14" s="47"/>
      <c r="E14" s="47"/>
      <c r="F14" s="47"/>
      <c r="G14" s="47"/>
      <c r="H14" s="47"/>
      <c r="I14" s="47"/>
      <c r="J14" s="47"/>
      <c r="K14" s="48"/>
      <c r="L14" s="48"/>
      <c r="M14" s="48"/>
      <c r="N14" s="66"/>
      <c r="O14" s="66"/>
      <c r="P14" s="54"/>
      <c r="Q14" s="54"/>
      <c r="R14" s="66"/>
      <c r="S14" s="66"/>
      <c r="T14" s="54"/>
      <c r="U14" s="54"/>
      <c r="V14" s="66"/>
      <c r="W14" s="66"/>
      <c r="X14" s="54"/>
    </row>
    <row r="15" spans="1:24" ht="15.6" x14ac:dyDescent="0.3">
      <c r="A15" s="47"/>
      <c r="B15" s="47"/>
      <c r="C15" s="47"/>
      <c r="D15" s="47"/>
      <c r="E15" s="47"/>
      <c r="F15" s="47"/>
      <c r="G15" s="47"/>
      <c r="H15" s="47"/>
      <c r="I15" s="47"/>
      <c r="J15" s="47"/>
      <c r="K15" s="48"/>
      <c r="L15" s="48"/>
      <c r="M15" s="48"/>
      <c r="N15" s="66"/>
      <c r="O15" s="66"/>
      <c r="P15" s="54"/>
      <c r="Q15" s="54"/>
      <c r="R15" s="66"/>
      <c r="S15" s="66"/>
      <c r="T15" s="54"/>
      <c r="U15" s="54"/>
      <c r="V15" s="66"/>
      <c r="W15" s="66"/>
      <c r="X15" s="54"/>
    </row>
    <row r="16" spans="1:24" ht="15.6" x14ac:dyDescent="0.3">
      <c r="A16" s="47"/>
      <c r="B16" s="47"/>
      <c r="C16" s="47"/>
      <c r="D16" s="47"/>
      <c r="E16" s="47"/>
      <c r="F16" s="47"/>
      <c r="G16" s="47"/>
      <c r="H16" s="47"/>
      <c r="I16" s="47"/>
      <c r="J16" s="47"/>
      <c r="K16" s="48"/>
      <c r="L16" s="48"/>
      <c r="M16" s="48"/>
      <c r="N16" s="66"/>
      <c r="O16" s="66"/>
      <c r="P16" s="54"/>
      <c r="Q16" s="54"/>
      <c r="R16" s="66"/>
      <c r="S16" s="66"/>
      <c r="T16" s="54"/>
      <c r="U16" s="54"/>
      <c r="V16" s="66"/>
      <c r="W16" s="66"/>
      <c r="X16" s="54"/>
    </row>
    <row r="17" spans="1:24" ht="15.6" x14ac:dyDescent="0.3">
      <c r="A17" s="47"/>
      <c r="B17" s="47"/>
      <c r="C17" s="47"/>
      <c r="D17" s="47"/>
      <c r="E17" s="47"/>
      <c r="F17" s="47"/>
      <c r="G17" s="47"/>
      <c r="H17" s="47"/>
      <c r="I17" s="47"/>
      <c r="J17" s="47"/>
      <c r="K17" s="48"/>
      <c r="L17" s="48"/>
      <c r="M17" s="48"/>
      <c r="N17" s="66"/>
      <c r="O17" s="66"/>
      <c r="P17" s="54"/>
      <c r="Q17" s="54"/>
      <c r="R17" s="66"/>
      <c r="S17" s="66"/>
      <c r="T17" s="54"/>
      <c r="U17" s="54"/>
      <c r="V17" s="66"/>
      <c r="W17" s="66"/>
      <c r="X17" s="54"/>
    </row>
    <row r="18" spans="1:24" ht="15.6" x14ac:dyDescent="0.3">
      <c r="A18" s="47"/>
      <c r="B18" s="47"/>
      <c r="C18" s="47"/>
      <c r="D18" s="47"/>
      <c r="E18" s="47"/>
      <c r="F18" s="47"/>
      <c r="G18" s="47"/>
      <c r="H18" s="47"/>
      <c r="I18" s="47"/>
      <c r="J18" s="47"/>
      <c r="K18" s="48"/>
      <c r="L18" s="48"/>
      <c r="M18" s="48"/>
      <c r="N18" s="66"/>
      <c r="O18" s="66"/>
      <c r="P18" s="54"/>
      <c r="Q18" s="54"/>
      <c r="R18" s="66"/>
      <c r="S18" s="66"/>
      <c r="T18" s="54"/>
      <c r="U18" s="54"/>
      <c r="V18" s="66"/>
      <c r="W18" s="66"/>
      <c r="X18" s="54"/>
    </row>
    <row r="19" spans="1:24" ht="15.75" customHeight="1" x14ac:dyDescent="0.3">
      <c r="A19" s="47"/>
      <c r="B19" s="47"/>
      <c r="C19" s="47"/>
      <c r="D19" s="47"/>
      <c r="E19" s="47"/>
      <c r="F19" s="47"/>
      <c r="G19" s="47"/>
      <c r="H19" s="47"/>
      <c r="I19" s="47"/>
      <c r="J19" s="47"/>
      <c r="K19" s="48"/>
      <c r="L19" s="48"/>
      <c r="M19" s="48"/>
      <c r="N19" s="66"/>
      <c r="O19" s="66"/>
      <c r="P19" s="54"/>
      <c r="Q19" s="54"/>
      <c r="R19" s="66"/>
      <c r="S19" s="66"/>
      <c r="T19" s="54"/>
      <c r="U19" s="54"/>
      <c r="V19" s="66"/>
      <c r="W19" s="66"/>
      <c r="X19" s="54"/>
    </row>
    <row r="20" spans="1:24" ht="15.75" customHeight="1" x14ac:dyDescent="0.3">
      <c r="A20" s="47"/>
      <c r="B20" s="47"/>
      <c r="C20" s="47"/>
      <c r="D20" s="47"/>
      <c r="E20" s="47"/>
      <c r="F20" s="47"/>
      <c r="G20" s="47"/>
      <c r="H20" s="47"/>
      <c r="I20" s="47"/>
      <c r="J20" s="47"/>
      <c r="K20" s="48"/>
      <c r="L20" s="48"/>
      <c r="M20" s="48"/>
      <c r="N20" s="66"/>
      <c r="O20" s="66"/>
      <c r="P20" s="54"/>
      <c r="Q20" s="54"/>
      <c r="R20" s="66"/>
      <c r="S20" s="66"/>
      <c r="T20" s="54"/>
      <c r="U20" s="54"/>
      <c r="V20" s="66"/>
      <c r="W20" s="66"/>
      <c r="X20" s="54"/>
    </row>
    <row r="21" spans="1:24" ht="15.75" customHeight="1" x14ac:dyDescent="0.3">
      <c r="A21" s="47"/>
      <c r="B21" s="47"/>
      <c r="C21" s="47"/>
      <c r="D21" s="47"/>
      <c r="E21" s="47"/>
      <c r="F21" s="47"/>
      <c r="G21" s="47"/>
      <c r="H21" s="47"/>
      <c r="I21" s="47"/>
      <c r="J21" s="47"/>
      <c r="K21" s="48"/>
      <c r="L21" s="48"/>
      <c r="M21" s="48"/>
      <c r="N21" s="66"/>
      <c r="O21" s="66"/>
      <c r="P21" s="54"/>
      <c r="Q21" s="54"/>
      <c r="R21" s="66"/>
      <c r="S21" s="66"/>
      <c r="T21" s="54"/>
      <c r="U21" s="54"/>
      <c r="V21" s="66"/>
      <c r="W21" s="66"/>
      <c r="X21" s="54"/>
    </row>
    <row r="22" spans="1:24" ht="15.75" customHeight="1" x14ac:dyDescent="0.3">
      <c r="A22" s="47"/>
      <c r="B22" s="47"/>
      <c r="C22" s="47"/>
      <c r="D22" s="47"/>
      <c r="E22" s="47"/>
      <c r="F22" s="47"/>
      <c r="G22" s="47"/>
      <c r="H22" s="47"/>
      <c r="I22" s="47"/>
      <c r="J22" s="47"/>
      <c r="K22" s="48"/>
      <c r="L22" s="48"/>
      <c r="M22" s="48"/>
      <c r="N22" s="66"/>
      <c r="O22" s="66"/>
      <c r="P22" s="54"/>
      <c r="Q22" s="54"/>
      <c r="R22" s="66"/>
      <c r="S22" s="66"/>
      <c r="T22" s="54"/>
      <c r="U22" s="54"/>
      <c r="V22" s="66"/>
      <c r="W22" s="66"/>
      <c r="X22" s="54"/>
    </row>
    <row r="23" spans="1:24" ht="15.75" customHeight="1" x14ac:dyDescent="0.3">
      <c r="A23" s="47"/>
      <c r="B23" s="47"/>
      <c r="C23" s="47"/>
      <c r="D23" s="47"/>
      <c r="E23" s="47"/>
      <c r="F23" s="47"/>
      <c r="G23" s="47"/>
      <c r="H23" s="47"/>
      <c r="I23" s="47"/>
      <c r="J23" s="47"/>
      <c r="K23" s="48"/>
      <c r="L23" s="48"/>
      <c r="M23" s="48"/>
      <c r="N23" s="66"/>
      <c r="O23" s="66"/>
      <c r="P23" s="54"/>
      <c r="Q23" s="54"/>
      <c r="R23" s="66"/>
      <c r="S23" s="66"/>
      <c r="T23" s="54"/>
      <c r="U23" s="54"/>
      <c r="V23" s="66"/>
      <c r="W23" s="66"/>
      <c r="X23" s="54"/>
    </row>
    <row r="24" spans="1:24" ht="15.75" customHeight="1" x14ac:dyDescent="0.3">
      <c r="A24" s="47"/>
      <c r="B24" s="47"/>
      <c r="C24" s="47"/>
      <c r="D24" s="47"/>
      <c r="E24" s="47"/>
      <c r="F24" s="47"/>
      <c r="G24" s="47"/>
      <c r="H24" s="47"/>
      <c r="I24" s="47"/>
      <c r="J24" s="47"/>
      <c r="K24" s="48"/>
      <c r="L24" s="48"/>
      <c r="M24" s="48"/>
      <c r="N24" s="66"/>
      <c r="O24" s="66"/>
      <c r="P24" s="54"/>
      <c r="Q24" s="54"/>
      <c r="R24" s="66"/>
      <c r="S24" s="66"/>
      <c r="T24" s="54"/>
      <c r="U24" s="54"/>
      <c r="V24" s="66"/>
      <c r="W24" s="66"/>
      <c r="X24" s="54"/>
    </row>
    <row r="25" spans="1:24" ht="15.75" customHeight="1" x14ac:dyDescent="0.3">
      <c r="A25" s="47"/>
      <c r="B25" s="47"/>
      <c r="C25" s="47"/>
      <c r="D25" s="47"/>
      <c r="E25" s="47"/>
      <c r="F25" s="47"/>
      <c r="G25" s="47"/>
      <c r="H25" s="47"/>
      <c r="I25" s="47"/>
      <c r="J25" s="47"/>
      <c r="K25" s="48"/>
      <c r="L25" s="48"/>
      <c r="M25" s="48"/>
      <c r="N25" s="66"/>
      <c r="O25" s="66"/>
      <c r="P25" s="54"/>
      <c r="Q25" s="54"/>
      <c r="R25" s="66"/>
      <c r="S25" s="66"/>
      <c r="T25" s="54"/>
      <c r="U25" s="54"/>
      <c r="V25" s="66"/>
      <c r="W25" s="66"/>
      <c r="X25" s="54"/>
    </row>
    <row r="26" spans="1:24" ht="15.75" customHeight="1" x14ac:dyDescent="0.3">
      <c r="A26" s="47"/>
      <c r="B26" s="47"/>
      <c r="C26" s="47"/>
      <c r="D26" s="47"/>
      <c r="E26" s="47"/>
      <c r="F26" s="47"/>
      <c r="G26" s="47"/>
      <c r="H26" s="47"/>
      <c r="I26" s="47"/>
      <c r="J26" s="47"/>
      <c r="K26" s="48"/>
      <c r="L26" s="48"/>
      <c r="M26" s="48"/>
      <c r="N26" s="66"/>
      <c r="O26" s="66"/>
      <c r="P26" s="54"/>
      <c r="Q26" s="54"/>
      <c r="R26" s="66"/>
      <c r="S26" s="66"/>
      <c r="T26" s="54"/>
      <c r="U26" s="54"/>
      <c r="V26" s="66"/>
      <c r="W26" s="66"/>
      <c r="X26" s="54"/>
    </row>
    <row r="27" spans="1:24" ht="15.75" customHeight="1" x14ac:dyDescent="0.3">
      <c r="A27" s="47"/>
      <c r="B27" s="47"/>
      <c r="C27" s="47"/>
      <c r="D27" s="47"/>
      <c r="E27" s="47"/>
      <c r="F27" s="47"/>
      <c r="G27" s="47"/>
      <c r="H27" s="47"/>
      <c r="I27" s="47"/>
      <c r="J27" s="47"/>
      <c r="K27" s="48"/>
      <c r="L27" s="48"/>
      <c r="M27" s="48"/>
      <c r="N27" s="66"/>
      <c r="O27" s="66"/>
      <c r="P27" s="54"/>
      <c r="Q27" s="54"/>
      <c r="R27" s="66"/>
      <c r="S27" s="66"/>
      <c r="T27" s="54"/>
      <c r="U27" s="54"/>
      <c r="V27" s="66"/>
      <c r="W27" s="66"/>
      <c r="X27" s="54"/>
    </row>
    <row r="28" spans="1:24" ht="15.75" customHeight="1" x14ac:dyDescent="0.3">
      <c r="A28" s="47"/>
      <c r="B28" s="47"/>
      <c r="C28" s="47"/>
      <c r="D28" s="47"/>
      <c r="E28" s="47"/>
      <c r="F28" s="47"/>
      <c r="G28" s="47"/>
      <c r="H28" s="47"/>
      <c r="I28" s="47"/>
      <c r="J28" s="47"/>
      <c r="K28" s="48"/>
      <c r="L28" s="48"/>
      <c r="M28" s="48"/>
      <c r="N28" s="66"/>
      <c r="O28" s="66"/>
      <c r="P28" s="54"/>
      <c r="Q28" s="54"/>
      <c r="R28" s="66"/>
      <c r="S28" s="66"/>
      <c r="T28" s="54"/>
      <c r="U28" s="54"/>
      <c r="V28" s="66"/>
      <c r="W28" s="66"/>
      <c r="X28" s="54"/>
    </row>
    <row r="29" spans="1:24" ht="15.75" customHeight="1" x14ac:dyDescent="0.3">
      <c r="A29" s="47"/>
      <c r="B29" s="47"/>
      <c r="C29" s="47"/>
      <c r="D29" s="47"/>
      <c r="E29" s="47"/>
      <c r="F29" s="47"/>
      <c r="G29" s="47"/>
      <c r="H29" s="47"/>
      <c r="I29" s="47"/>
      <c r="J29" s="47"/>
      <c r="K29" s="48"/>
      <c r="L29" s="48"/>
      <c r="M29" s="48"/>
      <c r="N29" s="66"/>
      <c r="O29" s="66"/>
      <c r="P29" s="54"/>
      <c r="Q29" s="54"/>
      <c r="R29" s="66"/>
      <c r="S29" s="66"/>
      <c r="T29" s="54"/>
      <c r="U29" s="54"/>
      <c r="V29" s="66"/>
      <c r="W29" s="66"/>
      <c r="X29" s="54"/>
    </row>
    <row r="30" spans="1:24" ht="15.75" customHeight="1" x14ac:dyDescent="0.3">
      <c r="A30" s="47"/>
      <c r="B30" s="47"/>
      <c r="C30" s="47"/>
      <c r="D30" s="47"/>
      <c r="E30" s="47"/>
      <c r="F30" s="47"/>
      <c r="G30" s="47"/>
      <c r="H30" s="47"/>
      <c r="I30" s="47"/>
      <c r="J30" s="47"/>
      <c r="K30" s="48"/>
      <c r="L30" s="48"/>
      <c r="M30" s="48"/>
      <c r="N30" s="66"/>
      <c r="O30" s="66"/>
      <c r="P30" s="54"/>
      <c r="Q30" s="54"/>
      <c r="R30" s="66"/>
      <c r="S30" s="66"/>
      <c r="T30" s="54"/>
      <c r="U30" s="54"/>
      <c r="V30" s="66"/>
      <c r="W30" s="66"/>
      <c r="X30" s="54"/>
    </row>
    <row r="31" spans="1:24" ht="15.75" customHeight="1" x14ac:dyDescent="0.3">
      <c r="A31" s="47"/>
      <c r="B31" s="47"/>
      <c r="C31" s="47"/>
      <c r="D31" s="47"/>
      <c r="E31" s="47"/>
      <c r="F31" s="47"/>
      <c r="G31" s="47"/>
      <c r="H31" s="47"/>
      <c r="I31" s="47"/>
      <c r="J31" s="47"/>
      <c r="K31" s="48"/>
      <c r="L31" s="48"/>
      <c r="M31" s="48"/>
      <c r="N31" s="66"/>
      <c r="O31" s="66"/>
      <c r="P31" s="54"/>
      <c r="Q31" s="54"/>
      <c r="R31" s="66"/>
      <c r="S31" s="66"/>
      <c r="T31" s="54"/>
      <c r="U31" s="54"/>
      <c r="V31" s="66"/>
      <c r="W31" s="66"/>
      <c r="X31" s="54"/>
    </row>
    <row r="32" spans="1:24" ht="15.75" customHeight="1" x14ac:dyDescent="0.3">
      <c r="A32" s="47"/>
      <c r="B32" s="47"/>
      <c r="C32" s="47"/>
      <c r="D32" s="47"/>
      <c r="E32" s="47"/>
      <c r="F32" s="47"/>
      <c r="G32" s="47"/>
      <c r="H32" s="47"/>
      <c r="I32" s="47"/>
      <c r="J32" s="47"/>
      <c r="K32" s="48"/>
      <c r="L32" s="48"/>
      <c r="M32" s="48"/>
      <c r="N32" s="66"/>
      <c r="O32" s="66"/>
      <c r="P32" s="54"/>
      <c r="Q32" s="54"/>
      <c r="R32" s="66"/>
      <c r="S32" s="66"/>
      <c r="T32" s="54"/>
      <c r="U32" s="54"/>
      <c r="V32" s="66"/>
      <c r="W32" s="66"/>
      <c r="X32" s="54"/>
    </row>
    <row r="33" spans="1:24" ht="15.75" customHeight="1" x14ac:dyDescent="0.3">
      <c r="A33" s="47"/>
      <c r="B33" s="47"/>
      <c r="C33" s="47"/>
      <c r="D33" s="47"/>
      <c r="E33" s="47"/>
      <c r="F33" s="47"/>
      <c r="G33" s="47"/>
      <c r="H33" s="47"/>
      <c r="I33" s="47"/>
      <c r="J33" s="47"/>
      <c r="K33" s="48"/>
      <c r="L33" s="48"/>
      <c r="M33" s="48"/>
      <c r="N33" s="66"/>
      <c r="O33" s="66"/>
      <c r="P33" s="54"/>
      <c r="Q33" s="54"/>
      <c r="R33" s="66"/>
      <c r="S33" s="66"/>
      <c r="T33" s="54"/>
      <c r="U33" s="54"/>
      <c r="V33" s="66"/>
      <c r="W33" s="66"/>
      <c r="X33" s="54"/>
    </row>
    <row r="34" spans="1:24" ht="15.75" customHeight="1" x14ac:dyDescent="0.3">
      <c r="A34" s="47"/>
      <c r="B34" s="47"/>
      <c r="C34" s="47"/>
      <c r="D34" s="47"/>
      <c r="E34" s="47"/>
      <c r="F34" s="47"/>
      <c r="G34" s="47"/>
      <c r="H34" s="47"/>
      <c r="I34" s="47"/>
      <c r="J34" s="47"/>
      <c r="K34" s="48"/>
      <c r="L34" s="48"/>
      <c r="M34" s="48"/>
      <c r="N34" s="66"/>
      <c r="O34" s="66"/>
      <c r="P34" s="54"/>
      <c r="Q34" s="54"/>
      <c r="R34" s="66"/>
      <c r="S34" s="66"/>
      <c r="T34" s="54"/>
      <c r="U34" s="54"/>
      <c r="V34" s="66"/>
      <c r="W34" s="66"/>
      <c r="X34" s="54"/>
    </row>
    <row r="35" spans="1:24" ht="15.75" customHeight="1" x14ac:dyDescent="0.3">
      <c r="A35" s="47"/>
      <c r="B35" s="47"/>
      <c r="C35" s="47"/>
      <c r="D35" s="47"/>
      <c r="E35" s="47"/>
      <c r="F35" s="47"/>
      <c r="G35" s="47"/>
      <c r="H35" s="47"/>
      <c r="I35" s="47"/>
      <c r="J35" s="47"/>
      <c r="K35" s="48"/>
      <c r="L35" s="48"/>
      <c r="M35" s="48"/>
      <c r="N35" s="66"/>
      <c r="O35" s="66"/>
      <c r="P35" s="54"/>
      <c r="Q35" s="54"/>
      <c r="R35" s="66"/>
      <c r="S35" s="66"/>
      <c r="T35" s="54"/>
      <c r="U35" s="54"/>
      <c r="V35" s="66"/>
      <c r="W35" s="66"/>
      <c r="X35" s="54"/>
    </row>
    <row r="36" spans="1:24" ht="15.75" customHeight="1" x14ac:dyDescent="0.3">
      <c r="A36" s="47"/>
      <c r="B36" s="47"/>
      <c r="C36" s="47"/>
      <c r="D36" s="47"/>
      <c r="E36" s="47"/>
      <c r="F36" s="47"/>
      <c r="G36" s="47"/>
      <c r="H36" s="47"/>
      <c r="I36" s="47"/>
      <c r="J36" s="47"/>
      <c r="K36" s="48"/>
      <c r="L36" s="48"/>
      <c r="M36" s="48"/>
      <c r="N36" s="66"/>
      <c r="O36" s="66"/>
      <c r="P36" s="54"/>
      <c r="Q36" s="54"/>
      <c r="R36" s="66"/>
      <c r="S36" s="66"/>
      <c r="T36" s="54"/>
      <c r="U36" s="54"/>
      <c r="V36" s="66"/>
      <c r="W36" s="66"/>
      <c r="X36" s="54"/>
    </row>
    <row r="37" spans="1:24" ht="15.75" customHeight="1" x14ac:dyDescent="0.3">
      <c r="A37" s="47"/>
      <c r="B37" s="47"/>
      <c r="C37" s="47"/>
      <c r="D37" s="47"/>
      <c r="E37" s="47"/>
      <c r="F37" s="47"/>
      <c r="G37" s="47"/>
      <c r="H37" s="47"/>
      <c r="I37" s="47"/>
      <c r="J37" s="47"/>
      <c r="K37" s="48"/>
      <c r="L37" s="48"/>
      <c r="M37" s="48"/>
      <c r="N37" s="66"/>
      <c r="O37" s="66"/>
      <c r="P37" s="54"/>
      <c r="Q37" s="54"/>
      <c r="R37" s="66"/>
      <c r="S37" s="66"/>
      <c r="T37" s="54"/>
      <c r="U37" s="54"/>
      <c r="V37" s="66"/>
      <c r="W37" s="66"/>
      <c r="X37" s="54"/>
    </row>
    <row r="38" spans="1:24" ht="15.75" customHeight="1" x14ac:dyDescent="0.3">
      <c r="A38" s="47"/>
      <c r="B38" s="47"/>
      <c r="C38" s="47"/>
      <c r="D38" s="47"/>
      <c r="E38" s="47"/>
      <c r="F38" s="47"/>
      <c r="G38" s="47"/>
      <c r="H38" s="47"/>
      <c r="I38" s="47"/>
      <c r="J38" s="47"/>
      <c r="K38" s="48"/>
      <c r="L38" s="48"/>
      <c r="M38" s="48"/>
      <c r="N38" s="66"/>
      <c r="O38" s="66"/>
      <c r="P38" s="54"/>
      <c r="Q38" s="54"/>
      <c r="R38" s="66"/>
      <c r="S38" s="66"/>
      <c r="T38" s="54"/>
      <c r="U38" s="54"/>
      <c r="V38" s="66"/>
      <c r="W38" s="66"/>
      <c r="X38" s="54"/>
    </row>
    <row r="39" spans="1:24" ht="15.75" customHeight="1" x14ac:dyDescent="0.3">
      <c r="A39" s="47"/>
      <c r="B39" s="47"/>
      <c r="C39" s="47"/>
      <c r="D39" s="47"/>
      <c r="E39" s="47"/>
      <c r="F39" s="47"/>
      <c r="G39" s="47"/>
      <c r="H39" s="47"/>
      <c r="I39" s="47"/>
      <c r="J39" s="47"/>
      <c r="K39" s="48"/>
      <c r="L39" s="48"/>
      <c r="M39" s="48"/>
      <c r="N39" s="66"/>
      <c r="O39" s="66"/>
      <c r="P39" s="54"/>
      <c r="Q39" s="54"/>
      <c r="R39" s="66"/>
      <c r="S39" s="66"/>
      <c r="T39" s="54"/>
      <c r="U39" s="54"/>
      <c r="V39" s="66"/>
      <c r="W39" s="66"/>
      <c r="X39" s="54"/>
    </row>
    <row r="40" spans="1:24" ht="15.75" customHeight="1" x14ac:dyDescent="0.3">
      <c r="A40" s="47"/>
      <c r="B40" s="47"/>
      <c r="C40" s="47"/>
      <c r="D40" s="47"/>
      <c r="E40" s="47"/>
      <c r="F40" s="47"/>
      <c r="G40" s="47"/>
      <c r="H40" s="47"/>
      <c r="I40" s="47"/>
      <c r="J40" s="47"/>
      <c r="K40" s="48"/>
      <c r="L40" s="48"/>
      <c r="M40" s="48"/>
      <c r="N40" s="66"/>
      <c r="O40" s="66"/>
      <c r="P40" s="54"/>
      <c r="Q40" s="54"/>
      <c r="R40" s="66"/>
      <c r="S40" s="66"/>
      <c r="T40" s="54"/>
      <c r="U40" s="54"/>
      <c r="V40" s="66"/>
      <c r="W40" s="66"/>
      <c r="X40" s="54"/>
    </row>
    <row r="41" spans="1:24" ht="15.75" customHeight="1" x14ac:dyDescent="0.3">
      <c r="A41" s="47"/>
      <c r="B41" s="47"/>
      <c r="C41" s="47"/>
      <c r="D41" s="47"/>
      <c r="E41" s="47"/>
      <c r="F41" s="47"/>
      <c r="G41" s="47"/>
      <c r="H41" s="47"/>
      <c r="I41" s="47"/>
      <c r="J41" s="47"/>
      <c r="K41" s="48"/>
      <c r="L41" s="48"/>
      <c r="M41" s="48"/>
      <c r="N41" s="66"/>
      <c r="O41" s="66"/>
      <c r="P41" s="54"/>
      <c r="Q41" s="54"/>
      <c r="R41" s="66"/>
      <c r="S41" s="66"/>
      <c r="T41" s="54"/>
      <c r="U41" s="54"/>
      <c r="V41" s="66"/>
      <c r="W41" s="66"/>
      <c r="X41" s="54"/>
    </row>
    <row r="42" spans="1:24" ht="15.75" customHeight="1" x14ac:dyDescent="0.3">
      <c r="A42" s="47"/>
      <c r="B42" s="47"/>
      <c r="C42" s="47"/>
      <c r="D42" s="47"/>
      <c r="E42" s="47"/>
      <c r="F42" s="47"/>
      <c r="G42" s="47"/>
      <c r="H42" s="47"/>
      <c r="I42" s="47"/>
      <c r="J42" s="47"/>
      <c r="K42" s="48"/>
      <c r="L42" s="48"/>
      <c r="M42" s="48"/>
      <c r="N42" s="66"/>
      <c r="O42" s="66"/>
      <c r="P42" s="54"/>
      <c r="Q42" s="54"/>
      <c r="R42" s="66"/>
      <c r="S42" s="66"/>
      <c r="T42" s="54"/>
      <c r="U42" s="54"/>
      <c r="V42" s="66"/>
      <c r="W42" s="66"/>
      <c r="X42" s="54"/>
    </row>
    <row r="43" spans="1:24" ht="15.75" customHeight="1" x14ac:dyDescent="0.3">
      <c r="A43" s="47"/>
      <c r="B43" s="47"/>
      <c r="C43" s="47"/>
      <c r="D43" s="47"/>
      <c r="E43" s="47"/>
      <c r="F43" s="47"/>
      <c r="G43" s="47"/>
      <c r="H43" s="47"/>
      <c r="I43" s="47"/>
      <c r="J43" s="47"/>
      <c r="K43" s="48"/>
      <c r="L43" s="48"/>
      <c r="M43" s="48"/>
      <c r="N43" s="66"/>
      <c r="O43" s="66"/>
      <c r="P43" s="54"/>
      <c r="Q43" s="54"/>
      <c r="R43" s="66"/>
      <c r="S43" s="66"/>
      <c r="T43" s="54"/>
      <c r="U43" s="54"/>
      <c r="V43" s="66"/>
      <c r="W43" s="66"/>
      <c r="X43" s="54"/>
    </row>
    <row r="44" spans="1:24" ht="15.75" customHeight="1" x14ac:dyDescent="0.3">
      <c r="A44" s="47"/>
      <c r="B44" s="47"/>
      <c r="C44" s="47"/>
      <c r="D44" s="47"/>
      <c r="E44" s="47"/>
      <c r="F44" s="47"/>
      <c r="G44" s="47"/>
      <c r="H44" s="47"/>
      <c r="I44" s="47"/>
      <c r="J44" s="47"/>
      <c r="K44" s="48"/>
      <c r="L44" s="48"/>
      <c r="M44" s="48"/>
      <c r="N44" s="66"/>
      <c r="O44" s="66"/>
      <c r="P44" s="54"/>
      <c r="Q44" s="54"/>
      <c r="R44" s="66"/>
      <c r="S44" s="66"/>
      <c r="T44" s="54"/>
      <c r="U44" s="54"/>
      <c r="V44" s="66"/>
      <c r="W44" s="66"/>
      <c r="X44" s="54"/>
    </row>
    <row r="45" spans="1:24" ht="15.75" customHeight="1" x14ac:dyDescent="0.3">
      <c r="A45" s="47"/>
      <c r="B45" s="47"/>
      <c r="C45" s="47"/>
      <c r="D45" s="47"/>
      <c r="E45" s="47"/>
      <c r="F45" s="47"/>
      <c r="G45" s="47"/>
      <c r="H45" s="47"/>
      <c r="I45" s="47"/>
      <c r="J45" s="47"/>
      <c r="K45" s="48"/>
      <c r="L45" s="48"/>
      <c r="M45" s="48"/>
      <c r="N45" s="66"/>
      <c r="O45" s="66"/>
      <c r="P45" s="54"/>
      <c r="Q45" s="54"/>
      <c r="R45" s="66"/>
      <c r="S45" s="66"/>
      <c r="T45" s="54"/>
      <c r="U45" s="54"/>
      <c r="V45" s="66"/>
      <c r="W45" s="66"/>
      <c r="X45" s="54"/>
    </row>
    <row r="46" spans="1:24" ht="15.75" customHeight="1" x14ac:dyDescent="0.3">
      <c r="A46" s="47"/>
      <c r="B46" s="47"/>
      <c r="C46" s="47"/>
      <c r="D46" s="47"/>
      <c r="E46" s="47"/>
      <c r="F46" s="47"/>
      <c r="G46" s="47"/>
      <c r="H46" s="47"/>
      <c r="I46" s="47"/>
      <c r="J46" s="47"/>
      <c r="K46" s="48"/>
      <c r="L46" s="48"/>
      <c r="M46" s="48"/>
      <c r="N46" s="66"/>
      <c r="O46" s="66"/>
      <c r="P46" s="54"/>
      <c r="Q46" s="54"/>
      <c r="R46" s="66"/>
      <c r="S46" s="66"/>
      <c r="T46" s="54"/>
      <c r="U46" s="54"/>
      <c r="V46" s="66"/>
      <c r="W46" s="66"/>
      <c r="X46" s="54"/>
    </row>
    <row r="47" spans="1:24" ht="15.75" customHeight="1" x14ac:dyDescent="0.3">
      <c r="A47" s="47"/>
      <c r="B47" s="47"/>
      <c r="C47" s="47"/>
      <c r="D47" s="47"/>
      <c r="E47" s="47"/>
      <c r="F47" s="47"/>
      <c r="G47" s="47"/>
      <c r="H47" s="47"/>
      <c r="I47" s="47"/>
      <c r="J47" s="47"/>
      <c r="K47" s="48"/>
      <c r="L47" s="48"/>
      <c r="M47" s="48"/>
      <c r="N47" s="66"/>
      <c r="O47" s="66"/>
      <c r="P47" s="54"/>
      <c r="Q47" s="54"/>
      <c r="R47" s="66"/>
      <c r="S47" s="66"/>
      <c r="T47" s="54"/>
      <c r="U47" s="54"/>
      <c r="V47" s="66"/>
      <c r="W47" s="66"/>
      <c r="X47" s="54"/>
    </row>
    <row r="48" spans="1:24" ht="15.75" customHeight="1" x14ac:dyDescent="0.3">
      <c r="A48" s="47"/>
      <c r="B48" s="47"/>
      <c r="C48" s="47"/>
      <c r="D48" s="47"/>
      <c r="E48" s="47"/>
      <c r="F48" s="47"/>
      <c r="G48" s="47"/>
      <c r="H48" s="47"/>
      <c r="I48" s="47"/>
      <c r="J48" s="47"/>
      <c r="K48" s="48"/>
      <c r="L48" s="48"/>
      <c r="M48" s="48"/>
      <c r="N48" s="66"/>
      <c r="O48" s="66"/>
      <c r="P48" s="54"/>
      <c r="Q48" s="54"/>
      <c r="R48" s="66"/>
      <c r="S48" s="66"/>
      <c r="T48" s="54"/>
      <c r="U48" s="54"/>
      <c r="V48" s="66"/>
      <c r="W48" s="66"/>
      <c r="X48" s="54"/>
    </row>
    <row r="49" spans="1:24" ht="15.75" customHeight="1" x14ac:dyDescent="0.3">
      <c r="A49" s="47"/>
      <c r="B49" s="47"/>
      <c r="C49" s="47"/>
      <c r="D49" s="47"/>
      <c r="E49" s="47"/>
      <c r="F49" s="47"/>
      <c r="G49" s="47"/>
      <c r="H49" s="47"/>
      <c r="I49" s="47"/>
      <c r="J49" s="47"/>
      <c r="K49" s="48"/>
      <c r="L49" s="48"/>
      <c r="M49" s="48"/>
      <c r="N49" s="66"/>
      <c r="O49" s="66"/>
      <c r="P49" s="54"/>
      <c r="Q49" s="54"/>
      <c r="R49" s="66"/>
      <c r="S49" s="66"/>
      <c r="T49" s="54"/>
      <c r="U49" s="54"/>
      <c r="V49" s="66"/>
      <c r="W49" s="66"/>
      <c r="X49" s="54"/>
    </row>
    <row r="50" spans="1:24" ht="15.75" customHeight="1" x14ac:dyDescent="0.3">
      <c r="A50" s="47"/>
      <c r="B50" s="47"/>
      <c r="C50" s="47"/>
      <c r="D50" s="47"/>
      <c r="E50" s="47"/>
      <c r="F50" s="47"/>
      <c r="G50" s="47"/>
      <c r="H50" s="47"/>
      <c r="I50" s="47"/>
      <c r="J50" s="47"/>
      <c r="K50" s="48"/>
      <c r="L50" s="48"/>
      <c r="M50" s="48"/>
      <c r="N50" s="66"/>
      <c r="O50" s="66"/>
      <c r="P50" s="54"/>
      <c r="Q50" s="54"/>
      <c r="R50" s="66"/>
      <c r="S50" s="66"/>
      <c r="T50" s="54"/>
      <c r="U50" s="54"/>
      <c r="V50" s="66"/>
      <c r="W50" s="66"/>
      <c r="X50" s="54"/>
    </row>
    <row r="51" spans="1:24" ht="15.75" customHeight="1" x14ac:dyDescent="0.3">
      <c r="A51" s="47"/>
      <c r="B51" s="47"/>
      <c r="C51" s="47"/>
      <c r="D51" s="47"/>
      <c r="E51" s="47"/>
      <c r="F51" s="47"/>
      <c r="G51" s="47"/>
      <c r="H51" s="47"/>
      <c r="I51" s="47"/>
      <c r="J51" s="47"/>
      <c r="K51" s="48"/>
      <c r="L51" s="48"/>
      <c r="M51" s="48"/>
      <c r="N51" s="66"/>
      <c r="O51" s="66"/>
      <c r="P51" s="54"/>
      <c r="Q51" s="54"/>
      <c r="R51" s="66"/>
      <c r="S51" s="66"/>
      <c r="T51" s="54"/>
      <c r="U51" s="54"/>
      <c r="V51" s="66"/>
      <c r="W51" s="66"/>
      <c r="X51" s="54"/>
    </row>
    <row r="52" spans="1:24" ht="15.75" customHeight="1" x14ac:dyDescent="0.3">
      <c r="A52" s="47"/>
      <c r="B52" s="47"/>
      <c r="C52" s="47"/>
      <c r="D52" s="47"/>
      <c r="E52" s="47"/>
      <c r="F52" s="47"/>
      <c r="G52" s="47"/>
      <c r="H52" s="47"/>
      <c r="I52" s="47"/>
      <c r="J52" s="47"/>
      <c r="K52" s="48"/>
      <c r="L52" s="48"/>
      <c r="M52" s="48"/>
      <c r="N52" s="66"/>
      <c r="O52" s="66"/>
      <c r="P52" s="54"/>
      <c r="Q52" s="54"/>
      <c r="R52" s="66"/>
      <c r="S52" s="66"/>
      <c r="T52" s="54"/>
      <c r="U52" s="54"/>
      <c r="V52" s="66"/>
      <c r="W52" s="66"/>
      <c r="X52" s="54"/>
    </row>
    <row r="53" spans="1:24" ht="15.75" customHeight="1" x14ac:dyDescent="0.3">
      <c r="A53" s="47"/>
      <c r="B53" s="47"/>
      <c r="C53" s="47"/>
      <c r="D53" s="47"/>
      <c r="E53" s="47"/>
      <c r="F53" s="47"/>
      <c r="G53" s="47"/>
      <c r="H53" s="47"/>
      <c r="I53" s="47"/>
      <c r="J53" s="47"/>
      <c r="K53" s="48"/>
      <c r="L53" s="48"/>
      <c r="M53" s="48"/>
      <c r="N53" s="66"/>
      <c r="O53" s="66"/>
      <c r="P53" s="54"/>
      <c r="Q53" s="54"/>
      <c r="R53" s="66"/>
      <c r="S53" s="66"/>
      <c r="T53" s="54"/>
      <c r="U53" s="54"/>
      <c r="V53" s="66"/>
      <c r="W53" s="66"/>
      <c r="X53" s="54"/>
    </row>
    <row r="54" spans="1:24" ht="15.75" customHeight="1" x14ac:dyDescent="0.3">
      <c r="A54" s="47"/>
      <c r="B54" s="47"/>
      <c r="C54" s="47"/>
      <c r="D54" s="47"/>
      <c r="E54" s="47"/>
      <c r="F54" s="47"/>
      <c r="G54" s="47"/>
      <c r="H54" s="47"/>
      <c r="I54" s="47"/>
      <c r="J54" s="47"/>
      <c r="K54" s="48"/>
      <c r="L54" s="48"/>
      <c r="M54" s="48"/>
      <c r="N54" s="66"/>
      <c r="O54" s="66"/>
      <c r="P54" s="54"/>
      <c r="Q54" s="54"/>
      <c r="R54" s="66"/>
      <c r="S54" s="66"/>
      <c r="T54" s="54"/>
      <c r="U54" s="54"/>
      <c r="V54" s="66"/>
      <c r="W54" s="66"/>
      <c r="X54" s="54"/>
    </row>
    <row r="55" spans="1:24" ht="15.75" customHeight="1" x14ac:dyDescent="0.3">
      <c r="A55" s="47"/>
      <c r="B55" s="47"/>
      <c r="C55" s="47"/>
      <c r="D55" s="47"/>
      <c r="E55" s="47"/>
      <c r="F55" s="47"/>
      <c r="G55" s="47"/>
      <c r="H55" s="47"/>
      <c r="I55" s="47"/>
      <c r="J55" s="47"/>
      <c r="K55" s="48"/>
      <c r="L55" s="48"/>
      <c r="M55" s="48"/>
      <c r="N55" s="66"/>
      <c r="O55" s="66"/>
      <c r="P55" s="54"/>
      <c r="Q55" s="54"/>
      <c r="R55" s="66"/>
      <c r="S55" s="66"/>
      <c r="T55" s="54"/>
      <c r="U55" s="54"/>
      <c r="V55" s="66"/>
      <c r="W55" s="66"/>
      <c r="X55" s="54"/>
    </row>
    <row r="56" spans="1:24" ht="15.75" customHeight="1" x14ac:dyDescent="0.3">
      <c r="A56" s="47"/>
      <c r="B56" s="47"/>
      <c r="C56" s="47"/>
      <c r="D56" s="47"/>
      <c r="E56" s="47"/>
      <c r="F56" s="47"/>
      <c r="G56" s="47"/>
      <c r="H56" s="47"/>
      <c r="I56" s="47"/>
      <c r="J56" s="47"/>
      <c r="K56" s="48"/>
      <c r="L56" s="48"/>
      <c r="M56" s="48"/>
      <c r="N56" s="66"/>
      <c r="O56" s="66"/>
      <c r="P56" s="54"/>
      <c r="Q56" s="54"/>
      <c r="R56" s="66"/>
      <c r="S56" s="66"/>
      <c r="T56" s="54"/>
      <c r="U56" s="54"/>
      <c r="V56" s="66"/>
      <c r="W56" s="66"/>
      <c r="X56" s="54"/>
    </row>
    <row r="57" spans="1:24" ht="15.75" customHeight="1" x14ac:dyDescent="0.3">
      <c r="A57" s="47"/>
      <c r="B57" s="47"/>
      <c r="C57" s="47"/>
      <c r="D57" s="47"/>
      <c r="E57" s="47"/>
      <c r="F57" s="47"/>
      <c r="G57" s="47"/>
      <c r="H57" s="47"/>
      <c r="I57" s="47"/>
      <c r="J57" s="47"/>
      <c r="K57" s="48"/>
      <c r="L57" s="48"/>
      <c r="M57" s="48"/>
      <c r="N57" s="66"/>
      <c r="O57" s="66"/>
      <c r="P57" s="54"/>
      <c r="Q57" s="54"/>
      <c r="R57" s="66"/>
      <c r="S57" s="66"/>
      <c r="T57" s="54"/>
      <c r="U57" s="54"/>
      <c r="V57" s="66"/>
      <c r="W57" s="66"/>
      <c r="X57" s="54"/>
    </row>
    <row r="58" spans="1:24" ht="15.75" customHeight="1" x14ac:dyDescent="0.3">
      <c r="A58" s="47"/>
      <c r="B58" s="47"/>
      <c r="C58" s="47"/>
      <c r="D58" s="47"/>
      <c r="E58" s="47"/>
      <c r="F58" s="47"/>
      <c r="G58" s="47"/>
      <c r="H58" s="47"/>
      <c r="I58" s="47"/>
      <c r="J58" s="47"/>
      <c r="K58" s="48"/>
      <c r="L58" s="48"/>
      <c r="M58" s="48"/>
      <c r="N58" s="66"/>
      <c r="O58" s="66"/>
      <c r="P58" s="54"/>
      <c r="Q58" s="54"/>
      <c r="R58" s="66"/>
      <c r="S58" s="66"/>
      <c r="T58" s="54"/>
      <c r="U58" s="54"/>
      <c r="V58" s="66"/>
      <c r="W58" s="66"/>
      <c r="X58" s="54"/>
    </row>
    <row r="59" spans="1:24" ht="15.75" customHeight="1" x14ac:dyDescent="0.3">
      <c r="A59" s="47"/>
      <c r="B59" s="47"/>
      <c r="C59" s="47"/>
      <c r="D59" s="47"/>
      <c r="E59" s="47"/>
      <c r="F59" s="47"/>
      <c r="G59" s="47"/>
      <c r="H59" s="47"/>
      <c r="I59" s="47"/>
      <c r="J59" s="47"/>
      <c r="K59" s="48"/>
      <c r="L59" s="48"/>
      <c r="M59" s="48"/>
      <c r="N59" s="66"/>
      <c r="O59" s="66"/>
      <c r="P59" s="54"/>
      <c r="Q59" s="54"/>
      <c r="R59" s="66"/>
      <c r="S59" s="66"/>
      <c r="T59" s="54"/>
      <c r="U59" s="54"/>
      <c r="V59" s="66"/>
      <c r="W59" s="66"/>
      <c r="X59" s="54"/>
    </row>
    <row r="60" spans="1:24" ht="15.75" customHeight="1" x14ac:dyDescent="0.3">
      <c r="A60" s="47"/>
      <c r="B60" s="47"/>
      <c r="C60" s="47"/>
      <c r="D60" s="47"/>
      <c r="E60" s="47"/>
      <c r="F60" s="47"/>
      <c r="G60" s="47"/>
      <c r="H60" s="47"/>
      <c r="I60" s="47"/>
      <c r="J60" s="47"/>
      <c r="K60" s="48"/>
      <c r="L60" s="48"/>
      <c r="M60" s="48"/>
      <c r="N60" s="66"/>
      <c r="O60" s="66"/>
      <c r="P60" s="54"/>
      <c r="Q60" s="54"/>
      <c r="R60" s="66"/>
      <c r="S60" s="66"/>
      <c r="T60" s="54"/>
      <c r="U60" s="54"/>
      <c r="V60" s="66"/>
      <c r="W60" s="66"/>
      <c r="X60" s="54"/>
    </row>
    <row r="61" spans="1:24" ht="15.75" customHeight="1" x14ac:dyDescent="0.3">
      <c r="A61" s="47"/>
      <c r="B61" s="47"/>
      <c r="C61" s="47"/>
      <c r="D61" s="47"/>
      <c r="E61" s="47"/>
      <c r="F61" s="47"/>
      <c r="G61" s="47"/>
      <c r="H61" s="47"/>
      <c r="I61" s="47"/>
      <c r="J61" s="47"/>
      <c r="K61" s="48"/>
      <c r="L61" s="48"/>
      <c r="M61" s="48"/>
      <c r="N61" s="66"/>
      <c r="O61" s="66"/>
      <c r="P61" s="54"/>
      <c r="Q61" s="54"/>
      <c r="R61" s="66"/>
      <c r="S61" s="66"/>
      <c r="T61" s="54"/>
      <c r="U61" s="54"/>
      <c r="V61" s="66"/>
      <c r="W61" s="66"/>
      <c r="X61" s="54"/>
    </row>
    <row r="62" spans="1:24" ht="15.75" customHeight="1" x14ac:dyDescent="0.3">
      <c r="A62" s="47"/>
      <c r="B62" s="47"/>
      <c r="C62" s="47"/>
      <c r="D62" s="47"/>
      <c r="E62" s="47"/>
      <c r="F62" s="47"/>
      <c r="G62" s="47"/>
      <c r="H62" s="47"/>
      <c r="I62" s="47"/>
      <c r="J62" s="47"/>
      <c r="K62" s="48"/>
      <c r="L62" s="48"/>
      <c r="M62" s="48"/>
      <c r="N62" s="66"/>
      <c r="O62" s="66"/>
      <c r="P62" s="54"/>
      <c r="Q62" s="54"/>
      <c r="R62" s="66"/>
      <c r="S62" s="66"/>
      <c r="T62" s="54"/>
      <c r="U62" s="54"/>
      <c r="V62" s="66"/>
      <c r="W62" s="66"/>
      <c r="X62" s="54"/>
    </row>
    <row r="63" spans="1:24" ht="15.75" customHeight="1" x14ac:dyDescent="0.3">
      <c r="A63" s="47"/>
      <c r="B63" s="47"/>
      <c r="C63" s="47"/>
      <c r="D63" s="47"/>
      <c r="E63" s="47"/>
      <c r="F63" s="47"/>
      <c r="G63" s="47"/>
      <c r="H63" s="47"/>
      <c r="I63" s="47"/>
      <c r="J63" s="47"/>
      <c r="K63" s="48"/>
      <c r="L63" s="48"/>
      <c r="M63" s="48"/>
      <c r="N63" s="66"/>
      <c r="O63" s="66"/>
      <c r="P63" s="54"/>
      <c r="Q63" s="54"/>
      <c r="R63" s="66"/>
      <c r="S63" s="66"/>
      <c r="T63" s="54"/>
      <c r="U63" s="54"/>
      <c r="V63" s="66"/>
      <c r="W63" s="66"/>
      <c r="X63" s="54"/>
    </row>
    <row r="64" spans="1:24" ht="15.75" customHeight="1" x14ac:dyDescent="0.3">
      <c r="A64" s="47"/>
      <c r="B64" s="47"/>
      <c r="C64" s="47"/>
      <c r="D64" s="47"/>
      <c r="E64" s="47"/>
      <c r="F64" s="47"/>
      <c r="G64" s="47"/>
      <c r="H64" s="47"/>
      <c r="I64" s="47"/>
      <c r="J64" s="47"/>
      <c r="K64" s="48"/>
      <c r="L64" s="48"/>
      <c r="M64" s="48"/>
      <c r="N64" s="66"/>
      <c r="O64" s="66"/>
      <c r="P64" s="54"/>
      <c r="Q64" s="54"/>
      <c r="R64" s="66"/>
      <c r="S64" s="66"/>
      <c r="T64" s="54"/>
      <c r="U64" s="54"/>
      <c r="V64" s="66"/>
      <c r="W64" s="66"/>
      <c r="X64" s="54"/>
    </row>
    <row r="65" spans="1:24" ht="15.75" customHeight="1" x14ac:dyDescent="0.3">
      <c r="A65" s="47"/>
      <c r="B65" s="47"/>
      <c r="C65" s="47"/>
      <c r="D65" s="47"/>
      <c r="E65" s="47"/>
      <c r="F65" s="47"/>
      <c r="G65" s="47"/>
      <c r="H65" s="47"/>
      <c r="I65" s="47"/>
      <c r="J65" s="47"/>
      <c r="K65" s="48"/>
      <c r="L65" s="48"/>
      <c r="M65" s="48"/>
      <c r="N65" s="66"/>
      <c r="O65" s="66"/>
      <c r="P65" s="54"/>
      <c r="Q65" s="54"/>
      <c r="R65" s="66"/>
      <c r="S65" s="66"/>
      <c r="T65" s="54"/>
      <c r="U65" s="54"/>
      <c r="V65" s="66"/>
      <c r="W65" s="66"/>
      <c r="X65" s="54"/>
    </row>
    <row r="66" spans="1:24" ht="15.75" customHeight="1" x14ac:dyDescent="0.3">
      <c r="A66" s="47"/>
      <c r="B66" s="47"/>
      <c r="C66" s="47"/>
      <c r="D66" s="47"/>
      <c r="E66" s="47"/>
      <c r="F66" s="47"/>
      <c r="G66" s="47"/>
      <c r="H66" s="47"/>
      <c r="I66" s="47"/>
      <c r="J66" s="47"/>
      <c r="K66" s="48"/>
      <c r="L66" s="48"/>
      <c r="M66" s="48"/>
      <c r="N66" s="66"/>
      <c r="O66" s="66"/>
      <c r="P66" s="54"/>
      <c r="Q66" s="54"/>
      <c r="R66" s="66"/>
      <c r="S66" s="66"/>
      <c r="T66" s="54"/>
      <c r="U66" s="54"/>
      <c r="V66" s="66"/>
      <c r="W66" s="66"/>
      <c r="X66" s="54"/>
    </row>
    <row r="67" spans="1:24" ht="15.75" customHeight="1" x14ac:dyDescent="0.3">
      <c r="A67" s="47"/>
      <c r="B67" s="47"/>
      <c r="C67" s="47"/>
      <c r="D67" s="47"/>
      <c r="E67" s="47"/>
      <c r="F67" s="47"/>
      <c r="G67" s="47"/>
      <c r="H67" s="47"/>
      <c r="I67" s="47"/>
      <c r="J67" s="47"/>
      <c r="K67" s="48"/>
      <c r="L67" s="48"/>
      <c r="M67" s="48"/>
      <c r="N67" s="66"/>
      <c r="O67" s="66"/>
      <c r="P67" s="54"/>
      <c r="Q67" s="54"/>
      <c r="R67" s="66"/>
      <c r="S67" s="66"/>
      <c r="T67" s="54"/>
      <c r="U67" s="54"/>
      <c r="V67" s="66"/>
      <c r="W67" s="66"/>
      <c r="X67" s="54"/>
    </row>
    <row r="68" spans="1:24" ht="15.75" customHeight="1" x14ac:dyDescent="0.3">
      <c r="A68" s="47"/>
      <c r="B68" s="47"/>
      <c r="C68" s="47"/>
      <c r="D68" s="47"/>
      <c r="E68" s="47"/>
      <c r="F68" s="47"/>
      <c r="G68" s="47"/>
      <c r="H68" s="47"/>
      <c r="I68" s="47"/>
      <c r="J68" s="47"/>
      <c r="K68" s="48"/>
      <c r="L68" s="48"/>
      <c r="M68" s="48"/>
      <c r="N68" s="66"/>
      <c r="O68" s="66"/>
      <c r="P68" s="54"/>
      <c r="Q68" s="54"/>
      <c r="R68" s="66"/>
      <c r="S68" s="66"/>
      <c r="T68" s="54"/>
      <c r="U68" s="54"/>
      <c r="V68" s="66"/>
      <c r="W68" s="66"/>
      <c r="X68" s="54"/>
    </row>
    <row r="69" spans="1:24" ht="15.75" customHeight="1" x14ac:dyDescent="0.3">
      <c r="A69" s="47"/>
      <c r="B69" s="47"/>
      <c r="C69" s="47"/>
      <c r="D69" s="47"/>
      <c r="E69" s="47"/>
      <c r="F69" s="47"/>
      <c r="G69" s="47"/>
      <c r="H69" s="47"/>
      <c r="I69" s="47"/>
      <c r="J69" s="47"/>
      <c r="K69" s="48"/>
      <c r="L69" s="48"/>
      <c r="M69" s="48"/>
      <c r="N69" s="66"/>
      <c r="O69" s="66"/>
      <c r="P69" s="54"/>
      <c r="Q69" s="54"/>
      <c r="R69" s="66"/>
      <c r="S69" s="66"/>
      <c r="T69" s="54"/>
      <c r="U69" s="54"/>
      <c r="V69" s="66"/>
      <c r="W69" s="66"/>
      <c r="X69" s="54"/>
    </row>
    <row r="70" spans="1:24" ht="15.75" customHeight="1" x14ac:dyDescent="0.3">
      <c r="A70" s="47"/>
      <c r="B70" s="47"/>
      <c r="C70" s="47"/>
      <c r="D70" s="47"/>
      <c r="E70" s="47"/>
      <c r="F70" s="47"/>
      <c r="G70" s="47"/>
      <c r="H70" s="47"/>
      <c r="I70" s="47"/>
      <c r="J70" s="47"/>
      <c r="K70" s="48"/>
      <c r="L70" s="48"/>
      <c r="M70" s="48"/>
      <c r="N70" s="66"/>
      <c r="O70" s="66"/>
      <c r="P70" s="54"/>
      <c r="Q70" s="54"/>
      <c r="R70" s="66"/>
      <c r="S70" s="66"/>
      <c r="T70" s="54"/>
      <c r="U70" s="54"/>
      <c r="V70" s="66"/>
      <c r="W70" s="66"/>
      <c r="X70" s="54"/>
    </row>
    <row r="71" spans="1:24" ht="15.75" customHeight="1" x14ac:dyDescent="0.3">
      <c r="A71" s="47"/>
      <c r="B71" s="47"/>
      <c r="C71" s="47"/>
      <c r="D71" s="47"/>
      <c r="E71" s="47"/>
      <c r="F71" s="47"/>
      <c r="G71" s="47"/>
      <c r="H71" s="47"/>
      <c r="I71" s="47"/>
      <c r="J71" s="47"/>
      <c r="K71" s="48"/>
      <c r="L71" s="48"/>
      <c r="M71" s="48"/>
      <c r="N71" s="66"/>
      <c r="O71" s="66"/>
      <c r="P71" s="54"/>
      <c r="Q71" s="54"/>
      <c r="R71" s="66"/>
      <c r="S71" s="66"/>
      <c r="T71" s="54"/>
      <c r="U71" s="54"/>
      <c r="V71" s="66"/>
      <c r="W71" s="66"/>
      <c r="X71" s="54"/>
    </row>
    <row r="72" spans="1:24" ht="15.75" customHeight="1" x14ac:dyDescent="0.3">
      <c r="A72" s="47"/>
      <c r="B72" s="47"/>
      <c r="C72" s="47"/>
      <c r="D72" s="47"/>
      <c r="E72" s="47"/>
      <c r="F72" s="47"/>
      <c r="G72" s="47"/>
      <c r="H72" s="47"/>
      <c r="I72" s="47"/>
      <c r="J72" s="47"/>
      <c r="K72" s="48"/>
      <c r="L72" s="48"/>
      <c r="M72" s="48"/>
      <c r="N72" s="66"/>
      <c r="O72" s="66"/>
      <c r="P72" s="54"/>
      <c r="Q72" s="54"/>
      <c r="R72" s="66"/>
      <c r="S72" s="66"/>
      <c r="T72" s="54"/>
      <c r="U72" s="54"/>
      <c r="V72" s="66"/>
      <c r="W72" s="66"/>
      <c r="X72" s="54"/>
    </row>
    <row r="73" spans="1:24" ht="15.75" customHeight="1" x14ac:dyDescent="0.3">
      <c r="A73" s="47"/>
      <c r="B73" s="47"/>
      <c r="C73" s="47"/>
      <c r="D73" s="47"/>
      <c r="E73" s="47"/>
      <c r="F73" s="47"/>
      <c r="G73" s="47"/>
      <c r="H73" s="47"/>
      <c r="I73" s="47"/>
      <c r="J73" s="47"/>
      <c r="K73" s="48"/>
      <c r="L73" s="48"/>
      <c r="M73" s="48"/>
      <c r="N73" s="66"/>
      <c r="O73" s="66"/>
      <c r="P73" s="54"/>
      <c r="Q73" s="54"/>
      <c r="R73" s="66"/>
      <c r="S73" s="66"/>
      <c r="T73" s="54"/>
      <c r="U73" s="54"/>
      <c r="V73" s="66"/>
      <c r="W73" s="66"/>
      <c r="X73" s="54"/>
    </row>
    <row r="74" spans="1:24" ht="15.75" customHeight="1" x14ac:dyDescent="0.3">
      <c r="A74" s="47"/>
      <c r="B74" s="47"/>
      <c r="C74" s="47"/>
      <c r="D74" s="47"/>
      <c r="E74" s="47"/>
      <c r="F74" s="47"/>
      <c r="G74" s="47"/>
      <c r="H74" s="47"/>
      <c r="I74" s="47"/>
      <c r="J74" s="47"/>
      <c r="K74" s="48"/>
      <c r="L74" s="48"/>
      <c r="M74" s="48"/>
      <c r="N74" s="66"/>
      <c r="O74" s="66"/>
      <c r="P74" s="54"/>
      <c r="Q74" s="54"/>
      <c r="R74" s="66"/>
      <c r="S74" s="66"/>
      <c r="T74" s="54"/>
      <c r="U74" s="54"/>
      <c r="V74" s="66"/>
      <c r="W74" s="66"/>
      <c r="X74" s="54"/>
    </row>
    <row r="75" spans="1:24" ht="15.75" customHeight="1" x14ac:dyDescent="0.3">
      <c r="A75" s="47"/>
      <c r="B75" s="47"/>
      <c r="C75" s="47"/>
      <c r="D75" s="47"/>
      <c r="E75" s="47"/>
      <c r="F75" s="47"/>
      <c r="G75" s="47"/>
      <c r="H75" s="47"/>
      <c r="I75" s="47"/>
      <c r="J75" s="47"/>
      <c r="K75" s="48"/>
      <c r="L75" s="48"/>
      <c r="M75" s="48"/>
      <c r="N75" s="66"/>
      <c r="O75" s="66"/>
      <c r="P75" s="54"/>
      <c r="Q75" s="54"/>
      <c r="R75" s="66"/>
      <c r="S75" s="66"/>
      <c r="T75" s="54"/>
      <c r="U75" s="54"/>
      <c r="V75" s="66"/>
      <c r="W75" s="66"/>
      <c r="X75" s="54"/>
    </row>
    <row r="76" spans="1:24" ht="15.75" customHeight="1" x14ac:dyDescent="0.3">
      <c r="A76" s="47"/>
      <c r="B76" s="47"/>
      <c r="C76" s="47"/>
      <c r="D76" s="47"/>
      <c r="E76" s="47"/>
      <c r="F76" s="47"/>
      <c r="G76" s="47"/>
      <c r="H76" s="47"/>
      <c r="I76" s="47"/>
      <c r="J76" s="47"/>
      <c r="K76" s="48"/>
      <c r="L76" s="48"/>
      <c r="M76" s="48"/>
      <c r="N76" s="66"/>
      <c r="O76" s="66"/>
      <c r="P76" s="54"/>
      <c r="Q76" s="54"/>
      <c r="R76" s="66"/>
      <c r="S76" s="66"/>
      <c r="T76" s="54"/>
      <c r="U76" s="54"/>
      <c r="V76" s="66"/>
      <c r="W76" s="66"/>
      <c r="X76" s="54"/>
    </row>
    <row r="77" spans="1:24" ht="15.75" customHeight="1" x14ac:dyDescent="0.3">
      <c r="A77" s="47"/>
      <c r="B77" s="47"/>
      <c r="C77" s="47"/>
      <c r="D77" s="47"/>
      <c r="E77" s="47"/>
      <c r="F77" s="47"/>
      <c r="G77" s="47"/>
      <c r="H77" s="47"/>
      <c r="I77" s="47"/>
      <c r="J77" s="47"/>
      <c r="K77" s="48"/>
      <c r="L77" s="48"/>
      <c r="M77" s="48"/>
      <c r="N77" s="66"/>
      <c r="O77" s="66"/>
      <c r="P77" s="54"/>
      <c r="Q77" s="54"/>
      <c r="R77" s="66"/>
      <c r="S77" s="66"/>
      <c r="T77" s="54"/>
      <c r="U77" s="54"/>
      <c r="V77" s="66"/>
      <c r="W77" s="66"/>
      <c r="X77" s="54"/>
    </row>
    <row r="78" spans="1:24" ht="15.75" customHeight="1" x14ac:dyDescent="0.3">
      <c r="A78" s="47"/>
      <c r="B78" s="47"/>
      <c r="C78" s="47"/>
      <c r="D78" s="47"/>
      <c r="E78" s="47"/>
      <c r="F78" s="47"/>
      <c r="G78" s="47"/>
      <c r="H78" s="47"/>
      <c r="I78" s="47"/>
      <c r="J78" s="47"/>
      <c r="K78" s="48"/>
      <c r="L78" s="48"/>
      <c r="M78" s="48"/>
      <c r="N78" s="66"/>
      <c r="O78" s="66"/>
      <c r="P78" s="54"/>
      <c r="Q78" s="54"/>
      <c r="R78" s="66"/>
      <c r="S78" s="66"/>
      <c r="T78" s="54"/>
      <c r="U78" s="54"/>
      <c r="V78" s="66"/>
      <c r="W78" s="66"/>
      <c r="X78" s="54"/>
    </row>
    <row r="79" spans="1:24" ht="15.75" customHeight="1" x14ac:dyDescent="0.3">
      <c r="A79" s="47"/>
      <c r="B79" s="47"/>
      <c r="C79" s="47"/>
      <c r="D79" s="47"/>
      <c r="E79" s="47"/>
      <c r="F79" s="47"/>
      <c r="G79" s="47"/>
      <c r="H79" s="47"/>
      <c r="I79" s="47"/>
      <c r="J79" s="47"/>
      <c r="K79" s="48"/>
      <c r="L79" s="48"/>
      <c r="M79" s="48"/>
      <c r="N79" s="66"/>
      <c r="O79" s="66"/>
      <c r="P79" s="54"/>
      <c r="Q79" s="54"/>
      <c r="R79" s="66"/>
      <c r="S79" s="66"/>
      <c r="T79" s="54"/>
      <c r="U79" s="54"/>
      <c r="V79" s="66"/>
      <c r="W79" s="66"/>
      <c r="X79" s="54"/>
    </row>
    <row r="80" spans="1:24" ht="15.75" customHeight="1" x14ac:dyDescent="0.3">
      <c r="A80" s="47"/>
      <c r="B80" s="47"/>
      <c r="C80" s="47"/>
      <c r="D80" s="47"/>
      <c r="E80" s="47"/>
      <c r="F80" s="47"/>
      <c r="G80" s="47"/>
      <c r="H80" s="47"/>
      <c r="I80" s="47"/>
      <c r="J80" s="47"/>
      <c r="K80" s="48"/>
      <c r="L80" s="48"/>
      <c r="M80" s="48"/>
      <c r="N80" s="66"/>
      <c r="O80" s="66"/>
      <c r="P80" s="54"/>
      <c r="Q80" s="54"/>
      <c r="R80" s="66"/>
      <c r="S80" s="66"/>
      <c r="T80" s="54"/>
      <c r="U80" s="54"/>
      <c r="V80" s="66"/>
      <c r="W80" s="66"/>
      <c r="X80" s="54"/>
    </row>
    <row r="81" spans="1:24" ht="15.75" customHeight="1" x14ac:dyDescent="0.3">
      <c r="A81" s="47"/>
      <c r="B81" s="47"/>
      <c r="C81" s="47"/>
      <c r="D81" s="47"/>
      <c r="E81" s="47"/>
      <c r="F81" s="47"/>
      <c r="G81" s="47"/>
      <c r="H81" s="47"/>
      <c r="I81" s="47"/>
      <c r="J81" s="47"/>
      <c r="K81" s="48"/>
      <c r="L81" s="48"/>
      <c r="M81" s="48"/>
      <c r="N81" s="66"/>
      <c r="O81" s="66"/>
      <c r="P81" s="54"/>
      <c r="Q81" s="54"/>
      <c r="R81" s="66"/>
      <c r="S81" s="66"/>
      <c r="T81" s="54"/>
      <c r="U81" s="54"/>
      <c r="V81" s="66"/>
      <c r="W81" s="66"/>
      <c r="X81" s="54"/>
    </row>
    <row r="82" spans="1:24" ht="15.75" customHeight="1" x14ac:dyDescent="0.3">
      <c r="A82" s="47"/>
      <c r="B82" s="47"/>
      <c r="C82" s="47"/>
      <c r="D82" s="47"/>
      <c r="E82" s="47"/>
      <c r="F82" s="47"/>
      <c r="G82" s="47"/>
      <c r="H82" s="47"/>
      <c r="I82" s="47"/>
      <c r="J82" s="47"/>
      <c r="K82" s="48"/>
      <c r="L82" s="48"/>
      <c r="M82" s="48"/>
      <c r="N82" s="66"/>
      <c r="O82" s="66"/>
      <c r="P82" s="54"/>
      <c r="Q82" s="54"/>
      <c r="R82" s="66"/>
      <c r="S82" s="66"/>
      <c r="T82" s="54"/>
      <c r="U82" s="54"/>
      <c r="V82" s="66"/>
      <c r="W82" s="66"/>
      <c r="X82" s="54"/>
    </row>
    <row r="83" spans="1:24" ht="15.75" customHeight="1" x14ac:dyDescent="0.3">
      <c r="A83" s="47"/>
      <c r="B83" s="47"/>
      <c r="C83" s="47"/>
      <c r="D83" s="47"/>
      <c r="E83" s="47"/>
      <c r="F83" s="47"/>
      <c r="G83" s="47"/>
      <c r="H83" s="47"/>
      <c r="I83" s="47"/>
      <c r="J83" s="47"/>
      <c r="K83" s="48"/>
      <c r="L83" s="48"/>
      <c r="M83" s="48"/>
      <c r="N83" s="66"/>
      <c r="O83" s="66"/>
      <c r="P83" s="54"/>
      <c r="Q83" s="54"/>
      <c r="R83" s="66"/>
      <c r="S83" s="66"/>
      <c r="T83" s="54"/>
      <c r="U83" s="54"/>
      <c r="V83" s="66"/>
      <c r="W83" s="66"/>
      <c r="X83" s="54"/>
    </row>
    <row r="84" spans="1:24" ht="15.75" customHeight="1" x14ac:dyDescent="0.3">
      <c r="A84" s="47"/>
      <c r="B84" s="47"/>
      <c r="C84" s="47"/>
      <c r="D84" s="47"/>
      <c r="E84" s="47"/>
      <c r="F84" s="47"/>
      <c r="G84" s="47"/>
      <c r="H84" s="47"/>
      <c r="I84" s="47"/>
      <c r="J84" s="47"/>
      <c r="K84" s="48"/>
      <c r="L84" s="48"/>
      <c r="M84" s="48"/>
      <c r="N84" s="66"/>
      <c r="O84" s="66"/>
      <c r="P84" s="54"/>
      <c r="Q84" s="54"/>
      <c r="R84" s="66"/>
      <c r="S84" s="66"/>
      <c r="T84" s="54"/>
      <c r="U84" s="54"/>
      <c r="V84" s="66"/>
      <c r="W84" s="66"/>
      <c r="X84" s="54"/>
    </row>
    <row r="85" spans="1:24" ht="15.75" customHeight="1" x14ac:dyDescent="0.3">
      <c r="A85" s="47"/>
      <c r="B85" s="47"/>
      <c r="C85" s="47"/>
      <c r="D85" s="47"/>
      <c r="E85" s="47"/>
      <c r="F85" s="47"/>
      <c r="G85" s="47"/>
      <c r="H85" s="47"/>
      <c r="I85" s="47"/>
      <c r="J85" s="47"/>
      <c r="K85" s="48"/>
      <c r="L85" s="48"/>
      <c r="M85" s="48"/>
      <c r="N85" s="66"/>
      <c r="O85" s="66"/>
      <c r="P85" s="54"/>
      <c r="Q85" s="54"/>
      <c r="R85" s="66"/>
      <c r="S85" s="66"/>
      <c r="T85" s="54"/>
      <c r="U85" s="54"/>
      <c r="V85" s="66"/>
      <c r="W85" s="66"/>
      <c r="X85" s="54"/>
    </row>
    <row r="86" spans="1:24" ht="15.75" customHeight="1" x14ac:dyDescent="0.3">
      <c r="A86" s="47"/>
      <c r="B86" s="47"/>
      <c r="C86" s="47"/>
      <c r="D86" s="47"/>
      <c r="E86" s="47"/>
      <c r="F86" s="47"/>
      <c r="G86" s="47"/>
      <c r="H86" s="47"/>
      <c r="I86" s="47"/>
      <c r="J86" s="47"/>
      <c r="K86" s="48"/>
      <c r="L86" s="48"/>
      <c r="M86" s="48"/>
      <c r="N86" s="66"/>
      <c r="O86" s="66"/>
      <c r="P86" s="54"/>
      <c r="Q86" s="54"/>
      <c r="R86" s="66"/>
      <c r="S86" s="66"/>
      <c r="T86" s="54"/>
      <c r="U86" s="54"/>
      <c r="V86" s="66"/>
      <c r="W86" s="66"/>
      <c r="X86" s="54"/>
    </row>
    <row r="87" spans="1:24" ht="15.75" customHeight="1" x14ac:dyDescent="0.3">
      <c r="A87" s="47"/>
      <c r="B87" s="47"/>
      <c r="C87" s="47"/>
      <c r="D87" s="47"/>
      <c r="E87" s="47"/>
      <c r="F87" s="47"/>
      <c r="G87" s="47"/>
      <c r="H87" s="47"/>
      <c r="I87" s="47"/>
      <c r="J87" s="47"/>
      <c r="K87" s="48"/>
      <c r="L87" s="48"/>
      <c r="M87" s="48"/>
      <c r="N87" s="66"/>
      <c r="O87" s="66"/>
      <c r="P87" s="54"/>
      <c r="Q87" s="54"/>
      <c r="R87" s="66"/>
      <c r="S87" s="66"/>
      <c r="T87" s="54"/>
      <c r="U87" s="54"/>
      <c r="V87" s="66"/>
      <c r="W87" s="66"/>
      <c r="X87" s="54"/>
    </row>
    <row r="88" spans="1:24" ht="15.75" customHeight="1" x14ac:dyDescent="0.3">
      <c r="A88" s="47"/>
      <c r="B88" s="47"/>
      <c r="C88" s="47"/>
      <c r="D88" s="47"/>
      <c r="E88" s="47"/>
      <c r="F88" s="47"/>
      <c r="G88" s="47"/>
      <c r="H88" s="47"/>
      <c r="I88" s="47"/>
      <c r="J88" s="47"/>
      <c r="K88" s="48"/>
      <c r="L88" s="48"/>
      <c r="M88" s="48"/>
      <c r="N88" s="66"/>
      <c r="O88" s="66"/>
      <c r="P88" s="54"/>
      <c r="Q88" s="54"/>
      <c r="R88" s="66"/>
      <c r="S88" s="66"/>
      <c r="T88" s="54"/>
      <c r="U88" s="54"/>
      <c r="V88" s="66"/>
      <c r="W88" s="66"/>
      <c r="X88" s="54"/>
    </row>
    <row r="89" spans="1:24" ht="15.75" customHeight="1" x14ac:dyDescent="0.3">
      <c r="A89" s="47"/>
      <c r="B89" s="47"/>
      <c r="C89" s="47"/>
      <c r="D89" s="47"/>
      <c r="E89" s="47"/>
      <c r="F89" s="47"/>
      <c r="G89" s="47"/>
      <c r="H89" s="47"/>
      <c r="I89" s="47"/>
      <c r="J89" s="47"/>
      <c r="K89" s="48"/>
      <c r="L89" s="48"/>
      <c r="M89" s="48"/>
      <c r="N89" s="66"/>
      <c r="O89" s="66"/>
      <c r="P89" s="54"/>
      <c r="Q89" s="54"/>
      <c r="R89" s="66"/>
      <c r="S89" s="66"/>
      <c r="T89" s="54"/>
      <c r="U89" s="54"/>
      <c r="V89" s="66"/>
      <c r="W89" s="66"/>
      <c r="X89" s="54"/>
    </row>
    <row r="90" spans="1:24" ht="15.75" customHeight="1" x14ac:dyDescent="0.3">
      <c r="A90" s="47"/>
      <c r="B90" s="47"/>
      <c r="C90" s="47"/>
      <c r="D90" s="47"/>
      <c r="E90" s="47"/>
      <c r="F90" s="47"/>
      <c r="G90" s="47"/>
      <c r="H90" s="47"/>
      <c r="I90" s="47"/>
      <c r="J90" s="47"/>
      <c r="K90" s="48"/>
      <c r="L90" s="48"/>
      <c r="M90" s="48"/>
      <c r="N90" s="66"/>
      <c r="O90" s="66"/>
      <c r="P90" s="54"/>
      <c r="Q90" s="54"/>
      <c r="R90" s="66"/>
      <c r="S90" s="66"/>
      <c r="T90" s="54"/>
      <c r="U90" s="54"/>
      <c r="V90" s="66"/>
      <c r="W90" s="66"/>
      <c r="X90" s="54"/>
    </row>
    <row r="91" spans="1:24" ht="15.75" customHeight="1" x14ac:dyDescent="0.3">
      <c r="A91" s="47"/>
      <c r="B91" s="47"/>
      <c r="C91" s="47"/>
      <c r="D91" s="47"/>
      <c r="E91" s="47"/>
      <c r="F91" s="47"/>
      <c r="G91" s="47"/>
      <c r="H91" s="47"/>
      <c r="I91" s="47"/>
      <c r="J91" s="47"/>
      <c r="K91" s="48"/>
      <c r="L91" s="48"/>
      <c r="M91" s="48"/>
      <c r="N91" s="66"/>
      <c r="O91" s="66"/>
      <c r="P91" s="54"/>
      <c r="Q91" s="54"/>
      <c r="R91" s="66"/>
      <c r="S91" s="66"/>
      <c r="T91" s="54"/>
      <c r="U91" s="54"/>
      <c r="V91" s="66"/>
      <c r="W91" s="66"/>
      <c r="X91" s="54"/>
    </row>
    <row r="92" spans="1:24" ht="15.75" customHeight="1" x14ac:dyDescent="0.3">
      <c r="A92" s="47"/>
      <c r="B92" s="47"/>
      <c r="C92" s="47"/>
      <c r="D92" s="47"/>
      <c r="E92" s="47"/>
      <c r="F92" s="47"/>
      <c r="G92" s="47"/>
      <c r="H92" s="47"/>
      <c r="I92" s="47"/>
      <c r="J92" s="47"/>
      <c r="K92" s="48"/>
      <c r="L92" s="48"/>
      <c r="M92" s="48"/>
      <c r="N92" s="66"/>
      <c r="O92" s="66"/>
      <c r="P92" s="54"/>
      <c r="Q92" s="54"/>
      <c r="R92" s="66"/>
      <c r="S92" s="66"/>
      <c r="T92" s="54"/>
      <c r="U92" s="54"/>
      <c r="V92" s="66"/>
      <c r="W92" s="66"/>
      <c r="X92" s="54"/>
    </row>
    <row r="93" spans="1:24" ht="15.75" customHeight="1" x14ac:dyDescent="0.3">
      <c r="A93" s="47"/>
      <c r="B93" s="47"/>
      <c r="C93" s="47"/>
      <c r="D93" s="47"/>
      <c r="E93" s="47"/>
      <c r="F93" s="47"/>
      <c r="G93" s="47"/>
      <c r="H93" s="47"/>
      <c r="I93" s="47"/>
      <c r="J93" s="47"/>
      <c r="K93" s="48"/>
      <c r="L93" s="48"/>
      <c r="M93" s="48"/>
      <c r="N93" s="66"/>
      <c r="O93" s="66"/>
      <c r="P93" s="54"/>
      <c r="Q93" s="54"/>
      <c r="R93" s="66"/>
      <c r="S93" s="66"/>
      <c r="T93" s="54"/>
      <c r="U93" s="54"/>
      <c r="V93" s="66"/>
      <c r="W93" s="66"/>
      <c r="X93" s="54"/>
    </row>
    <row r="94" spans="1:24" ht="15.75" customHeight="1" x14ac:dyDescent="0.3">
      <c r="A94" s="47"/>
      <c r="B94" s="47"/>
      <c r="C94" s="47"/>
      <c r="D94" s="47"/>
      <c r="E94" s="47"/>
      <c r="F94" s="47"/>
      <c r="G94" s="47"/>
      <c r="H94" s="47"/>
      <c r="I94" s="47"/>
      <c r="J94" s="47"/>
      <c r="K94" s="48"/>
      <c r="L94" s="48"/>
      <c r="M94" s="48"/>
      <c r="N94" s="66"/>
      <c r="O94" s="66"/>
      <c r="P94" s="54"/>
      <c r="Q94" s="54"/>
      <c r="R94" s="66"/>
      <c r="S94" s="66"/>
      <c r="T94" s="54"/>
      <c r="U94" s="54"/>
      <c r="V94" s="66"/>
      <c r="W94" s="66"/>
      <c r="X94" s="54"/>
    </row>
    <row r="95" spans="1:24" ht="15.75" customHeight="1" x14ac:dyDescent="0.3">
      <c r="A95" s="47"/>
      <c r="B95" s="47"/>
      <c r="C95" s="47"/>
      <c r="D95" s="47"/>
      <c r="E95" s="47"/>
      <c r="F95" s="47"/>
      <c r="G95" s="47"/>
      <c r="H95" s="47"/>
      <c r="I95" s="47"/>
      <c r="J95" s="47"/>
      <c r="K95" s="48"/>
      <c r="L95" s="48"/>
      <c r="M95" s="48"/>
      <c r="N95" s="66"/>
      <c r="O95" s="66"/>
      <c r="P95" s="54"/>
      <c r="Q95" s="54"/>
      <c r="R95" s="66"/>
      <c r="S95" s="66"/>
      <c r="T95" s="54"/>
      <c r="U95" s="54"/>
      <c r="V95" s="66"/>
      <c r="W95" s="66"/>
      <c r="X95" s="54"/>
    </row>
    <row r="96" spans="1:24" ht="15.75" customHeight="1" x14ac:dyDescent="0.3">
      <c r="A96" s="47"/>
      <c r="B96" s="47"/>
      <c r="C96" s="47"/>
      <c r="D96" s="47"/>
      <c r="E96" s="47"/>
      <c r="F96" s="47"/>
      <c r="G96" s="47"/>
      <c r="H96" s="47"/>
      <c r="I96" s="47"/>
      <c r="J96" s="47"/>
      <c r="K96" s="48"/>
      <c r="L96" s="48"/>
      <c r="M96" s="48"/>
      <c r="N96" s="66"/>
      <c r="O96" s="66"/>
      <c r="P96" s="54"/>
      <c r="Q96" s="54"/>
      <c r="R96" s="66"/>
      <c r="S96" s="66"/>
      <c r="T96" s="54"/>
      <c r="U96" s="54"/>
      <c r="V96" s="66"/>
      <c r="W96" s="66"/>
      <c r="X96" s="54"/>
    </row>
    <row r="97" spans="1:24" ht="15.75" customHeight="1" x14ac:dyDescent="0.3">
      <c r="A97" s="47"/>
      <c r="B97" s="47"/>
      <c r="C97" s="47"/>
      <c r="D97" s="47"/>
      <c r="E97" s="47"/>
      <c r="F97" s="47"/>
      <c r="G97" s="47"/>
      <c r="H97" s="47"/>
      <c r="I97" s="47"/>
      <c r="J97" s="47"/>
      <c r="K97" s="48"/>
      <c r="L97" s="48"/>
      <c r="M97" s="48"/>
      <c r="N97" s="66"/>
      <c r="O97" s="66"/>
      <c r="P97" s="54"/>
      <c r="Q97" s="54"/>
      <c r="R97" s="66"/>
      <c r="S97" s="66"/>
      <c r="T97" s="54"/>
      <c r="U97" s="54"/>
      <c r="V97" s="66"/>
      <c r="W97" s="66"/>
      <c r="X97" s="54"/>
    </row>
    <row r="98" spans="1:24" ht="15.75" customHeight="1" x14ac:dyDescent="0.3">
      <c r="A98" s="47"/>
      <c r="B98" s="47"/>
      <c r="C98" s="47"/>
      <c r="D98" s="47"/>
      <c r="E98" s="47"/>
      <c r="F98" s="47"/>
      <c r="G98" s="47"/>
      <c r="H98" s="47"/>
      <c r="I98" s="47"/>
      <c r="J98" s="47"/>
      <c r="K98" s="48"/>
      <c r="L98" s="48"/>
      <c r="M98" s="48"/>
      <c r="N98" s="66"/>
      <c r="O98" s="66"/>
      <c r="P98" s="54"/>
      <c r="Q98" s="54"/>
      <c r="R98" s="66"/>
      <c r="S98" s="66"/>
      <c r="T98" s="54"/>
      <c r="U98" s="54"/>
      <c r="V98" s="66"/>
      <c r="W98" s="66"/>
      <c r="X98" s="54"/>
    </row>
    <row r="99" spans="1:24" ht="15.75" customHeight="1" x14ac:dyDescent="0.3">
      <c r="A99" s="47"/>
      <c r="B99" s="47"/>
      <c r="C99" s="47"/>
      <c r="D99" s="47"/>
      <c r="E99" s="47"/>
      <c r="F99" s="47"/>
      <c r="G99" s="47"/>
      <c r="H99" s="47"/>
      <c r="I99" s="47"/>
      <c r="J99" s="47"/>
      <c r="K99" s="48"/>
      <c r="L99" s="48"/>
      <c r="M99" s="48"/>
      <c r="N99" s="66"/>
      <c r="O99" s="66"/>
      <c r="P99" s="54"/>
      <c r="Q99" s="54"/>
      <c r="R99" s="66"/>
      <c r="S99" s="66"/>
      <c r="T99" s="54"/>
      <c r="U99" s="54"/>
      <c r="V99" s="66"/>
      <c r="W99" s="66"/>
      <c r="X99" s="54"/>
    </row>
    <row r="100" spans="1:24" ht="15.75" customHeight="1" x14ac:dyDescent="0.3">
      <c r="A100" s="47"/>
      <c r="B100" s="47"/>
      <c r="C100" s="47"/>
      <c r="D100" s="47"/>
      <c r="E100" s="47"/>
      <c r="F100" s="47"/>
      <c r="G100" s="47"/>
      <c r="H100" s="47"/>
      <c r="I100" s="47"/>
      <c r="J100" s="47"/>
      <c r="K100" s="48"/>
      <c r="L100" s="48"/>
      <c r="M100" s="48"/>
      <c r="N100" s="66"/>
      <c r="O100" s="66"/>
      <c r="P100" s="54"/>
      <c r="Q100" s="54"/>
      <c r="R100" s="66"/>
      <c r="S100" s="66"/>
      <c r="T100" s="54"/>
      <c r="U100" s="54"/>
      <c r="V100" s="66"/>
      <c r="W100" s="66"/>
      <c r="X100" s="54"/>
    </row>
    <row r="101" spans="1:24" ht="15.75" customHeight="1" x14ac:dyDescent="0.3">
      <c r="A101" s="47"/>
      <c r="B101" s="47"/>
      <c r="C101" s="47"/>
      <c r="D101" s="47"/>
      <c r="E101" s="47"/>
      <c r="F101" s="47"/>
      <c r="G101" s="47"/>
      <c r="H101" s="47"/>
      <c r="I101" s="47"/>
      <c r="J101" s="47"/>
      <c r="K101" s="47"/>
      <c r="L101" s="47"/>
      <c r="M101" s="58"/>
      <c r="N101" s="47"/>
      <c r="O101" s="47"/>
      <c r="P101" s="47"/>
      <c r="Q101" s="47"/>
      <c r="R101" s="47"/>
      <c r="S101" s="47"/>
      <c r="T101" s="47"/>
      <c r="U101" s="47"/>
      <c r="V101" s="47"/>
      <c r="W101" s="47"/>
      <c r="X101" s="47"/>
    </row>
    <row r="102" spans="1:24" ht="15.75" customHeight="1" x14ac:dyDescent="0.3">
      <c r="A102" s="47"/>
      <c r="B102" s="47"/>
      <c r="C102" s="47"/>
      <c r="D102" s="47"/>
      <c r="E102" s="47"/>
      <c r="F102" s="47"/>
      <c r="G102" s="47"/>
      <c r="H102" s="47"/>
      <c r="I102" s="47"/>
      <c r="J102" s="47"/>
      <c r="K102" s="47"/>
      <c r="L102" s="47"/>
      <c r="M102" s="58"/>
      <c r="N102" s="47"/>
      <c r="O102" s="47"/>
      <c r="P102" s="47"/>
      <c r="Q102" s="47"/>
      <c r="R102" s="47"/>
      <c r="S102" s="47"/>
      <c r="T102" s="47"/>
      <c r="U102" s="47"/>
      <c r="V102" s="47"/>
      <c r="W102" s="47"/>
      <c r="X102" s="47"/>
    </row>
    <row r="103" spans="1:24" ht="15.75" customHeight="1" x14ac:dyDescent="0.3">
      <c r="A103" s="47"/>
      <c r="B103" s="47"/>
      <c r="C103" s="47"/>
      <c r="D103" s="47"/>
      <c r="E103" s="47"/>
      <c r="F103" s="47"/>
      <c r="G103" s="47"/>
      <c r="H103" s="47"/>
      <c r="I103" s="47"/>
      <c r="J103" s="47"/>
      <c r="K103" s="47"/>
      <c r="L103" s="47"/>
      <c r="M103" s="58"/>
      <c r="N103" s="47"/>
      <c r="O103" s="47"/>
      <c r="P103" s="47"/>
      <c r="Q103" s="47"/>
      <c r="R103" s="47"/>
      <c r="S103" s="47"/>
      <c r="T103" s="47"/>
      <c r="U103" s="47"/>
      <c r="V103" s="47"/>
      <c r="W103" s="47"/>
      <c r="X103" s="47"/>
    </row>
    <row r="104" spans="1:24" ht="15.75" customHeight="1" x14ac:dyDescent="0.3">
      <c r="A104" s="47"/>
      <c r="B104" s="47"/>
      <c r="C104" s="47"/>
      <c r="D104" s="47"/>
      <c r="E104" s="47"/>
      <c r="F104" s="47"/>
      <c r="G104" s="47"/>
      <c r="H104" s="47"/>
      <c r="I104" s="47"/>
      <c r="J104" s="47"/>
      <c r="K104" s="47"/>
      <c r="L104" s="47"/>
      <c r="M104" s="58"/>
      <c r="N104" s="47"/>
      <c r="O104" s="47"/>
      <c r="P104" s="47"/>
      <c r="Q104" s="47"/>
      <c r="R104" s="47"/>
      <c r="S104" s="47"/>
      <c r="T104" s="47"/>
      <c r="U104" s="47"/>
      <c r="V104" s="47"/>
      <c r="W104" s="47"/>
      <c r="X104" s="47"/>
    </row>
    <row r="105" spans="1:24" ht="15.75" customHeight="1" x14ac:dyDescent="0.3">
      <c r="A105" s="47"/>
      <c r="B105" s="47"/>
      <c r="C105" s="47"/>
      <c r="D105" s="47"/>
      <c r="E105" s="47"/>
      <c r="F105" s="47"/>
      <c r="G105" s="47"/>
      <c r="H105" s="47"/>
      <c r="I105" s="47"/>
      <c r="J105" s="47"/>
      <c r="K105" s="47"/>
      <c r="L105" s="47"/>
      <c r="M105" s="58"/>
      <c r="N105" s="47"/>
      <c r="O105" s="47"/>
      <c r="P105" s="47"/>
      <c r="Q105" s="47"/>
      <c r="R105" s="47"/>
      <c r="S105" s="47"/>
      <c r="T105" s="47"/>
      <c r="U105" s="47"/>
      <c r="V105" s="47"/>
      <c r="W105" s="47"/>
      <c r="X105" s="47"/>
    </row>
    <row r="106" spans="1:24" ht="15.75" customHeight="1" x14ac:dyDescent="0.3">
      <c r="A106" s="47"/>
      <c r="B106" s="47"/>
      <c r="C106" s="47"/>
      <c r="D106" s="47"/>
      <c r="E106" s="47"/>
      <c r="F106" s="47"/>
      <c r="G106" s="47"/>
      <c r="H106" s="47"/>
      <c r="I106" s="47"/>
      <c r="J106" s="47"/>
      <c r="K106" s="47"/>
      <c r="L106" s="47"/>
      <c r="M106" s="58"/>
      <c r="N106" s="47"/>
      <c r="O106" s="47"/>
      <c r="P106" s="47"/>
      <c r="Q106" s="47"/>
      <c r="R106" s="47"/>
      <c r="S106" s="47"/>
      <c r="T106" s="47"/>
      <c r="U106" s="47"/>
      <c r="V106" s="47"/>
      <c r="W106" s="47"/>
      <c r="X106" s="47"/>
    </row>
    <row r="107" spans="1:24" ht="15.75" customHeight="1" x14ac:dyDescent="0.3">
      <c r="A107" s="47"/>
      <c r="B107" s="47"/>
      <c r="C107" s="47"/>
      <c r="D107" s="47"/>
      <c r="E107" s="47"/>
      <c r="F107" s="47"/>
      <c r="G107" s="47"/>
      <c r="H107" s="47"/>
      <c r="I107" s="47"/>
      <c r="J107" s="47"/>
      <c r="K107" s="47"/>
      <c r="L107" s="47"/>
      <c r="M107" s="58"/>
      <c r="N107" s="47"/>
      <c r="O107" s="47"/>
      <c r="P107" s="47"/>
      <c r="Q107" s="47"/>
      <c r="R107" s="47"/>
      <c r="S107" s="47"/>
      <c r="T107" s="47"/>
      <c r="U107" s="47"/>
      <c r="V107" s="47"/>
      <c r="W107" s="47"/>
      <c r="X107" s="47"/>
    </row>
    <row r="108" spans="1:24" ht="15.75" customHeight="1" x14ac:dyDescent="0.3">
      <c r="A108" s="47"/>
      <c r="B108" s="47"/>
      <c r="C108" s="47"/>
      <c r="D108" s="47"/>
      <c r="E108" s="47"/>
      <c r="F108" s="47"/>
      <c r="G108" s="47"/>
      <c r="H108" s="47"/>
      <c r="I108" s="47"/>
      <c r="J108" s="47"/>
      <c r="K108" s="47"/>
      <c r="L108" s="47"/>
      <c r="M108" s="58"/>
      <c r="N108" s="47"/>
      <c r="O108" s="47"/>
      <c r="P108" s="47"/>
      <c r="Q108" s="47"/>
      <c r="R108" s="47"/>
      <c r="S108" s="47"/>
      <c r="T108" s="47"/>
      <c r="U108" s="47"/>
      <c r="V108" s="47"/>
      <c r="W108" s="47"/>
      <c r="X108" s="47"/>
    </row>
    <row r="109" spans="1:24" ht="15.75" customHeight="1" x14ac:dyDescent="0.3">
      <c r="A109" s="47"/>
      <c r="B109" s="47"/>
      <c r="C109" s="47"/>
      <c r="D109" s="47"/>
      <c r="E109" s="47"/>
      <c r="F109" s="47"/>
      <c r="G109" s="47"/>
      <c r="H109" s="47"/>
      <c r="I109" s="47"/>
      <c r="J109" s="47"/>
      <c r="K109" s="47"/>
      <c r="L109" s="47"/>
      <c r="M109" s="58"/>
      <c r="N109" s="47"/>
      <c r="O109" s="47"/>
      <c r="P109" s="47"/>
      <c r="Q109" s="47"/>
      <c r="R109" s="47"/>
      <c r="S109" s="47"/>
      <c r="T109" s="47"/>
      <c r="U109" s="47"/>
      <c r="V109" s="47"/>
      <c r="W109" s="47"/>
      <c r="X109" s="47"/>
    </row>
    <row r="110" spans="1:24" ht="15.75" customHeight="1" x14ac:dyDescent="0.3">
      <c r="A110" s="47"/>
      <c r="B110" s="47"/>
      <c r="C110" s="47"/>
      <c r="D110" s="47"/>
      <c r="E110" s="47"/>
      <c r="F110" s="47"/>
      <c r="G110" s="47"/>
      <c r="H110" s="47"/>
      <c r="I110" s="47"/>
      <c r="J110" s="47"/>
      <c r="K110" s="47"/>
      <c r="L110" s="47"/>
      <c r="M110" s="58"/>
      <c r="N110" s="47"/>
      <c r="O110" s="47"/>
      <c r="P110" s="47"/>
      <c r="Q110" s="47"/>
      <c r="R110" s="47"/>
      <c r="S110" s="47"/>
      <c r="T110" s="47"/>
      <c r="U110" s="47"/>
      <c r="V110" s="47"/>
      <c r="W110" s="47"/>
      <c r="X110" s="47"/>
    </row>
    <row r="111" spans="1:24" ht="15.75" customHeight="1" x14ac:dyDescent="0.3">
      <c r="A111" s="47"/>
      <c r="B111" s="47"/>
      <c r="C111" s="47"/>
      <c r="D111" s="47"/>
      <c r="E111" s="47"/>
      <c r="F111" s="47"/>
      <c r="G111" s="47"/>
      <c r="H111" s="47"/>
      <c r="I111" s="47"/>
      <c r="J111" s="47"/>
      <c r="K111" s="47"/>
      <c r="L111" s="47"/>
      <c r="M111" s="58"/>
      <c r="N111" s="47"/>
      <c r="O111" s="47"/>
      <c r="P111" s="47"/>
      <c r="Q111" s="47"/>
      <c r="R111" s="47"/>
      <c r="S111" s="47"/>
      <c r="T111" s="47"/>
      <c r="U111" s="47"/>
      <c r="V111" s="47"/>
      <c r="W111" s="47"/>
      <c r="X111" s="47"/>
    </row>
    <row r="112" spans="1:24" ht="15.75" customHeight="1" x14ac:dyDescent="0.3">
      <c r="A112" s="47"/>
      <c r="B112" s="47"/>
      <c r="C112" s="47"/>
      <c r="D112" s="47"/>
      <c r="E112" s="47"/>
      <c r="F112" s="47"/>
      <c r="G112" s="47"/>
      <c r="H112" s="47"/>
      <c r="I112" s="47"/>
      <c r="J112" s="47"/>
      <c r="K112" s="47"/>
      <c r="L112" s="47"/>
      <c r="M112" s="58"/>
      <c r="N112" s="47"/>
      <c r="O112" s="47"/>
      <c r="P112" s="47"/>
      <c r="Q112" s="47"/>
      <c r="R112" s="47"/>
      <c r="S112" s="47"/>
      <c r="T112" s="47"/>
      <c r="U112" s="47"/>
      <c r="V112" s="47"/>
      <c r="W112" s="47"/>
      <c r="X112" s="47"/>
    </row>
    <row r="113" spans="1:24" ht="15.75" customHeight="1" x14ac:dyDescent="0.3">
      <c r="A113" s="47"/>
      <c r="B113" s="47"/>
      <c r="C113" s="47"/>
      <c r="D113" s="47"/>
      <c r="E113" s="47"/>
      <c r="F113" s="47"/>
      <c r="G113" s="47"/>
      <c r="H113" s="47"/>
      <c r="I113" s="47"/>
      <c r="J113" s="47"/>
      <c r="K113" s="47"/>
      <c r="L113" s="47"/>
      <c r="M113" s="58"/>
      <c r="N113" s="47"/>
      <c r="O113" s="47"/>
      <c r="P113" s="47"/>
      <c r="Q113" s="47"/>
      <c r="R113" s="47"/>
      <c r="S113" s="47"/>
      <c r="T113" s="47"/>
      <c r="U113" s="47"/>
      <c r="V113" s="47"/>
      <c r="W113" s="47"/>
      <c r="X113" s="47"/>
    </row>
    <row r="114" spans="1:24" ht="15.75" customHeight="1" x14ac:dyDescent="0.3">
      <c r="A114" s="47"/>
      <c r="B114" s="47"/>
      <c r="C114" s="47"/>
      <c r="D114" s="47"/>
      <c r="E114" s="47"/>
      <c r="F114" s="47"/>
      <c r="G114" s="47"/>
      <c r="H114" s="47"/>
      <c r="I114" s="47"/>
      <c r="J114" s="47"/>
      <c r="K114" s="47"/>
      <c r="L114" s="47"/>
      <c r="M114" s="58"/>
      <c r="N114" s="47"/>
      <c r="O114" s="47"/>
      <c r="P114" s="47"/>
      <c r="Q114" s="47"/>
      <c r="R114" s="47"/>
      <c r="S114" s="47"/>
      <c r="T114" s="47"/>
      <c r="U114" s="47"/>
      <c r="V114" s="47"/>
      <c r="W114" s="47"/>
      <c r="X114" s="47"/>
    </row>
    <row r="115" spans="1:24" ht="15.75" customHeight="1" x14ac:dyDescent="0.3">
      <c r="A115" s="47"/>
      <c r="B115" s="47"/>
      <c r="C115" s="47"/>
      <c r="D115" s="47"/>
      <c r="E115" s="47"/>
      <c r="F115" s="47"/>
      <c r="G115" s="47"/>
      <c r="H115" s="47"/>
      <c r="I115" s="47"/>
      <c r="J115" s="47"/>
      <c r="K115" s="47"/>
      <c r="L115" s="47"/>
      <c r="M115" s="58"/>
      <c r="N115" s="47"/>
      <c r="O115" s="47"/>
      <c r="P115" s="47"/>
      <c r="Q115" s="47"/>
      <c r="R115" s="47"/>
      <c r="S115" s="47"/>
      <c r="T115" s="47"/>
      <c r="U115" s="47"/>
      <c r="V115" s="47"/>
      <c r="W115" s="47"/>
      <c r="X115" s="47"/>
    </row>
    <row r="116" spans="1:24" ht="15.75" customHeight="1" x14ac:dyDescent="0.3">
      <c r="A116" s="47"/>
      <c r="B116" s="47"/>
      <c r="C116" s="47"/>
      <c r="D116" s="47"/>
      <c r="E116" s="47"/>
      <c r="F116" s="47"/>
      <c r="G116" s="47"/>
      <c r="H116" s="47"/>
      <c r="I116" s="47"/>
      <c r="J116" s="47"/>
      <c r="K116" s="47"/>
      <c r="L116" s="47"/>
      <c r="M116" s="58"/>
      <c r="N116" s="47"/>
      <c r="O116" s="47"/>
      <c r="P116" s="47"/>
      <c r="Q116" s="47"/>
      <c r="R116" s="47"/>
      <c r="S116" s="47"/>
      <c r="T116" s="47"/>
      <c r="U116" s="47"/>
      <c r="V116" s="47"/>
      <c r="W116" s="47"/>
      <c r="X116" s="47"/>
    </row>
    <row r="117" spans="1:24" ht="15.75" customHeight="1" x14ac:dyDescent="0.3">
      <c r="A117" s="47"/>
      <c r="B117" s="47"/>
      <c r="C117" s="47"/>
      <c r="D117" s="47"/>
      <c r="E117" s="47"/>
      <c r="F117" s="47"/>
      <c r="G117" s="47"/>
      <c r="H117" s="47"/>
      <c r="I117" s="47"/>
      <c r="J117" s="47"/>
      <c r="K117" s="47"/>
      <c r="L117" s="47"/>
      <c r="M117" s="58"/>
      <c r="N117" s="47"/>
      <c r="O117" s="47"/>
      <c r="P117" s="47"/>
      <c r="Q117" s="47"/>
      <c r="R117" s="47"/>
      <c r="S117" s="47"/>
      <c r="T117" s="47"/>
      <c r="U117" s="47"/>
      <c r="V117" s="47"/>
      <c r="W117" s="47"/>
      <c r="X117" s="47"/>
    </row>
    <row r="118" spans="1:24" ht="15.75" customHeight="1" x14ac:dyDescent="0.3">
      <c r="A118" s="47"/>
      <c r="B118" s="47"/>
      <c r="C118" s="47"/>
      <c r="D118" s="47"/>
      <c r="E118" s="47"/>
      <c r="F118" s="47"/>
      <c r="G118" s="47"/>
      <c r="H118" s="47"/>
      <c r="I118" s="47"/>
      <c r="J118" s="47"/>
      <c r="K118" s="47"/>
      <c r="L118" s="47"/>
      <c r="M118" s="58"/>
      <c r="N118" s="47"/>
      <c r="O118" s="47"/>
      <c r="P118" s="47"/>
      <c r="Q118" s="47"/>
      <c r="R118" s="47"/>
      <c r="S118" s="47"/>
      <c r="T118" s="47"/>
      <c r="U118" s="47"/>
      <c r="V118" s="47"/>
      <c r="W118" s="47"/>
      <c r="X118" s="47"/>
    </row>
    <row r="119" spans="1:24" ht="15.75" customHeight="1" x14ac:dyDescent="0.3">
      <c r="A119" s="47"/>
      <c r="B119" s="47"/>
      <c r="C119" s="47"/>
      <c r="D119" s="47"/>
      <c r="E119" s="47"/>
      <c r="F119" s="47"/>
      <c r="G119" s="47"/>
      <c r="H119" s="47"/>
      <c r="I119" s="47"/>
      <c r="J119" s="47"/>
      <c r="K119" s="47"/>
      <c r="L119" s="47"/>
      <c r="M119" s="58"/>
      <c r="N119" s="47"/>
      <c r="O119" s="47"/>
      <c r="P119" s="47"/>
      <c r="Q119" s="47"/>
      <c r="R119" s="47"/>
      <c r="S119" s="47"/>
      <c r="T119" s="47"/>
      <c r="U119" s="47"/>
      <c r="V119" s="47"/>
      <c r="W119" s="47"/>
      <c r="X119" s="47"/>
    </row>
    <row r="120" spans="1:24" ht="15.75" customHeight="1" x14ac:dyDescent="0.3">
      <c r="A120" s="47"/>
      <c r="B120" s="47"/>
      <c r="C120" s="47"/>
      <c r="D120" s="47"/>
      <c r="E120" s="47"/>
      <c r="F120" s="47"/>
      <c r="G120" s="47"/>
      <c r="H120" s="47"/>
      <c r="I120" s="47"/>
      <c r="J120" s="47"/>
      <c r="K120" s="47"/>
      <c r="L120" s="47"/>
      <c r="M120" s="58"/>
      <c r="N120" s="47"/>
      <c r="O120" s="47"/>
      <c r="P120" s="47"/>
      <c r="Q120" s="47"/>
      <c r="R120" s="47"/>
      <c r="S120" s="47"/>
      <c r="T120" s="47"/>
      <c r="U120" s="47"/>
      <c r="V120" s="47"/>
      <c r="W120" s="47"/>
      <c r="X120" s="47"/>
    </row>
    <row r="121" spans="1:24" ht="15.75" customHeight="1" x14ac:dyDescent="0.3">
      <c r="A121" s="47"/>
      <c r="B121" s="47"/>
      <c r="C121" s="47"/>
      <c r="D121" s="47"/>
      <c r="E121" s="47"/>
      <c r="F121" s="47"/>
      <c r="G121" s="47"/>
      <c r="H121" s="47"/>
      <c r="I121" s="47"/>
      <c r="J121" s="47"/>
      <c r="K121" s="47"/>
      <c r="L121" s="47"/>
      <c r="M121" s="58"/>
      <c r="N121" s="47"/>
      <c r="O121" s="47"/>
      <c r="P121" s="47"/>
      <c r="Q121" s="47"/>
      <c r="R121" s="47"/>
      <c r="S121" s="47"/>
      <c r="T121" s="47"/>
      <c r="U121" s="47"/>
      <c r="V121" s="47"/>
      <c r="W121" s="47"/>
      <c r="X121" s="47"/>
    </row>
    <row r="122" spans="1:24" ht="15.75" customHeight="1" x14ac:dyDescent="0.3">
      <c r="A122" s="47"/>
      <c r="B122" s="47"/>
      <c r="C122" s="47"/>
      <c r="D122" s="47"/>
      <c r="E122" s="47"/>
      <c r="F122" s="47"/>
      <c r="G122" s="47"/>
      <c r="H122" s="47"/>
      <c r="I122" s="47"/>
      <c r="J122" s="47"/>
      <c r="K122" s="47"/>
      <c r="L122" s="47"/>
      <c r="M122" s="58"/>
      <c r="N122" s="47"/>
      <c r="O122" s="47"/>
      <c r="P122" s="47"/>
      <c r="Q122" s="47"/>
      <c r="R122" s="47"/>
      <c r="S122" s="47"/>
      <c r="T122" s="47"/>
      <c r="U122" s="47"/>
      <c r="V122" s="47"/>
      <c r="W122" s="47"/>
      <c r="X122" s="47"/>
    </row>
    <row r="123" spans="1:24" ht="15.75" customHeight="1" x14ac:dyDescent="0.3">
      <c r="A123" s="47"/>
      <c r="B123" s="47"/>
      <c r="C123" s="47"/>
      <c r="D123" s="47"/>
      <c r="E123" s="47"/>
      <c r="F123" s="47"/>
      <c r="G123" s="47"/>
      <c r="H123" s="47"/>
      <c r="I123" s="47"/>
      <c r="J123" s="47"/>
      <c r="K123" s="47"/>
      <c r="L123" s="47"/>
      <c r="M123" s="58"/>
      <c r="N123" s="47"/>
      <c r="O123" s="47"/>
      <c r="P123" s="47"/>
      <c r="Q123" s="47"/>
      <c r="R123" s="47"/>
      <c r="S123" s="47"/>
      <c r="T123" s="47"/>
      <c r="U123" s="47"/>
      <c r="V123" s="47"/>
      <c r="W123" s="47"/>
      <c r="X123" s="47"/>
    </row>
    <row r="124" spans="1:24" ht="15.75" customHeight="1" x14ac:dyDescent="0.3">
      <c r="A124" s="47"/>
      <c r="B124" s="47"/>
      <c r="C124" s="47"/>
      <c r="D124" s="47"/>
      <c r="E124" s="47"/>
      <c r="F124" s="47"/>
      <c r="G124" s="47"/>
      <c r="H124" s="47"/>
      <c r="I124" s="47"/>
      <c r="J124" s="47"/>
      <c r="K124" s="47"/>
      <c r="L124" s="47"/>
      <c r="M124" s="58"/>
      <c r="N124" s="47"/>
      <c r="O124" s="47"/>
      <c r="P124" s="47"/>
      <c r="Q124" s="47"/>
      <c r="R124" s="47"/>
      <c r="S124" s="47"/>
      <c r="T124" s="47"/>
      <c r="U124" s="47"/>
      <c r="V124" s="47"/>
      <c r="W124" s="47"/>
      <c r="X124" s="47"/>
    </row>
    <row r="125" spans="1:24" ht="15.75" customHeight="1" x14ac:dyDescent="0.3">
      <c r="A125" s="47"/>
      <c r="B125" s="47"/>
      <c r="C125" s="47"/>
      <c r="D125" s="47"/>
      <c r="E125" s="47"/>
      <c r="F125" s="47"/>
      <c r="G125" s="47"/>
      <c r="H125" s="47"/>
      <c r="I125" s="47"/>
      <c r="J125" s="47"/>
      <c r="K125" s="47"/>
      <c r="L125" s="47"/>
      <c r="M125" s="58"/>
      <c r="N125" s="47"/>
      <c r="O125" s="47"/>
      <c r="P125" s="47"/>
      <c r="Q125" s="47"/>
      <c r="R125" s="47"/>
      <c r="S125" s="47"/>
      <c r="T125" s="47"/>
      <c r="U125" s="47"/>
      <c r="V125" s="47"/>
      <c r="W125" s="47"/>
      <c r="X125" s="47"/>
    </row>
    <row r="126" spans="1:24" ht="15.75" customHeight="1" x14ac:dyDescent="0.3">
      <c r="A126" s="47"/>
      <c r="B126" s="47"/>
      <c r="C126" s="47"/>
      <c r="D126" s="47"/>
      <c r="E126" s="47"/>
      <c r="F126" s="47"/>
      <c r="G126" s="47"/>
      <c r="H126" s="47"/>
      <c r="I126" s="47"/>
      <c r="J126" s="47"/>
      <c r="K126" s="47"/>
      <c r="L126" s="47"/>
      <c r="M126" s="58"/>
      <c r="N126" s="47"/>
      <c r="O126" s="47"/>
      <c r="P126" s="47"/>
      <c r="Q126" s="47"/>
      <c r="R126" s="47"/>
      <c r="S126" s="47"/>
      <c r="T126" s="47"/>
      <c r="U126" s="47"/>
      <c r="V126" s="47"/>
      <c r="W126" s="47"/>
      <c r="X126" s="47"/>
    </row>
    <row r="127" spans="1:24" ht="15.75" customHeight="1" x14ac:dyDescent="0.3">
      <c r="A127" s="47"/>
      <c r="B127" s="47"/>
      <c r="C127" s="47"/>
      <c r="D127" s="47"/>
      <c r="E127" s="47"/>
      <c r="F127" s="47"/>
      <c r="G127" s="47"/>
      <c r="H127" s="47"/>
      <c r="I127" s="47"/>
      <c r="J127" s="47"/>
      <c r="K127" s="47"/>
      <c r="L127" s="47"/>
      <c r="M127" s="58"/>
      <c r="N127" s="47"/>
      <c r="O127" s="47"/>
      <c r="P127" s="47"/>
      <c r="Q127" s="47"/>
      <c r="R127" s="47"/>
      <c r="S127" s="47"/>
      <c r="T127" s="47"/>
      <c r="U127" s="47"/>
      <c r="V127" s="47"/>
      <c r="W127" s="47"/>
      <c r="X127" s="47"/>
    </row>
    <row r="128" spans="1:24" ht="15.75" customHeight="1" x14ac:dyDescent="0.3">
      <c r="A128" s="47"/>
      <c r="B128" s="47"/>
      <c r="C128" s="47"/>
      <c r="D128" s="47"/>
      <c r="E128" s="47"/>
      <c r="F128" s="47"/>
      <c r="G128" s="47"/>
      <c r="H128" s="47"/>
      <c r="I128" s="47"/>
      <c r="J128" s="47"/>
      <c r="K128" s="47"/>
      <c r="L128" s="47"/>
      <c r="M128" s="58"/>
      <c r="N128" s="47"/>
      <c r="O128" s="47"/>
      <c r="P128" s="47"/>
      <c r="Q128" s="47"/>
      <c r="R128" s="47"/>
      <c r="S128" s="47"/>
      <c r="T128" s="47"/>
      <c r="U128" s="47"/>
      <c r="V128" s="47"/>
      <c r="W128" s="47"/>
      <c r="X128" s="47"/>
    </row>
    <row r="129" spans="1:24" ht="15.75" customHeight="1" x14ac:dyDescent="0.3">
      <c r="A129" s="47"/>
      <c r="B129" s="47"/>
      <c r="C129" s="47"/>
      <c r="D129" s="47"/>
      <c r="E129" s="47"/>
      <c r="F129" s="47"/>
      <c r="G129" s="47"/>
      <c r="H129" s="47"/>
      <c r="I129" s="47"/>
      <c r="J129" s="47"/>
      <c r="K129" s="47"/>
      <c r="L129" s="47"/>
      <c r="M129" s="58"/>
      <c r="N129" s="47"/>
      <c r="O129" s="47"/>
      <c r="P129" s="47"/>
      <c r="Q129" s="47"/>
      <c r="R129" s="47"/>
      <c r="S129" s="47"/>
      <c r="T129" s="47"/>
      <c r="U129" s="47"/>
      <c r="V129" s="47"/>
      <c r="W129" s="47"/>
      <c r="X129" s="47"/>
    </row>
    <row r="130" spans="1:24" ht="15.75" customHeight="1" x14ac:dyDescent="0.3">
      <c r="A130" s="47"/>
      <c r="B130" s="47"/>
      <c r="C130" s="47"/>
      <c r="D130" s="47"/>
      <c r="E130" s="47"/>
      <c r="F130" s="47"/>
      <c r="G130" s="47"/>
      <c r="H130" s="47"/>
      <c r="I130" s="47"/>
      <c r="J130" s="47"/>
      <c r="K130" s="47"/>
      <c r="L130" s="47"/>
      <c r="M130" s="58"/>
      <c r="N130" s="47"/>
      <c r="O130" s="47"/>
      <c r="P130" s="47"/>
      <c r="Q130" s="47"/>
      <c r="R130" s="47"/>
      <c r="S130" s="47"/>
      <c r="T130" s="47"/>
      <c r="U130" s="47"/>
      <c r="V130" s="47"/>
      <c r="W130" s="47"/>
      <c r="X130" s="47"/>
    </row>
    <row r="131" spans="1:24" ht="15.75" customHeight="1" x14ac:dyDescent="0.3">
      <c r="A131" s="47"/>
      <c r="B131" s="47"/>
      <c r="C131" s="47"/>
      <c r="D131" s="47"/>
      <c r="E131" s="47"/>
      <c r="F131" s="47"/>
      <c r="G131" s="47"/>
      <c r="H131" s="47"/>
      <c r="I131" s="47"/>
      <c r="J131" s="47"/>
      <c r="K131" s="47"/>
      <c r="L131" s="47"/>
      <c r="M131" s="58"/>
      <c r="N131" s="47"/>
      <c r="O131" s="47"/>
      <c r="P131" s="47"/>
      <c r="Q131" s="47"/>
      <c r="R131" s="47"/>
      <c r="S131" s="47"/>
      <c r="T131" s="47"/>
      <c r="U131" s="47"/>
      <c r="V131" s="47"/>
      <c r="W131" s="47"/>
      <c r="X131" s="47"/>
    </row>
    <row r="132" spans="1:24" ht="15.75" customHeight="1" x14ac:dyDescent="0.3">
      <c r="A132" s="47"/>
      <c r="B132" s="47"/>
      <c r="C132" s="47"/>
      <c r="D132" s="47"/>
      <c r="E132" s="47"/>
      <c r="F132" s="47"/>
      <c r="G132" s="47"/>
      <c r="H132" s="47"/>
      <c r="I132" s="47"/>
      <c r="J132" s="47"/>
      <c r="K132" s="47"/>
      <c r="L132" s="47"/>
      <c r="M132" s="58"/>
      <c r="N132" s="47"/>
      <c r="O132" s="47"/>
      <c r="P132" s="47"/>
      <c r="Q132" s="47"/>
      <c r="R132" s="47"/>
      <c r="S132" s="47"/>
      <c r="T132" s="47"/>
      <c r="U132" s="47"/>
      <c r="V132" s="47"/>
      <c r="W132" s="47"/>
      <c r="X132" s="47"/>
    </row>
    <row r="133" spans="1:24" ht="15.75" customHeight="1" x14ac:dyDescent="0.3">
      <c r="A133" s="47"/>
      <c r="B133" s="47"/>
      <c r="C133" s="47"/>
      <c r="D133" s="47"/>
      <c r="E133" s="47"/>
      <c r="F133" s="47"/>
      <c r="G133" s="47"/>
      <c r="H133" s="47"/>
      <c r="I133" s="47"/>
      <c r="J133" s="47"/>
      <c r="K133" s="47"/>
      <c r="L133" s="47"/>
      <c r="M133" s="58"/>
      <c r="N133" s="47"/>
      <c r="O133" s="47"/>
      <c r="P133" s="47"/>
      <c r="Q133" s="47"/>
      <c r="R133" s="47"/>
      <c r="S133" s="47"/>
      <c r="T133" s="47"/>
      <c r="U133" s="47"/>
      <c r="V133" s="47"/>
      <c r="W133" s="47"/>
      <c r="X133" s="47"/>
    </row>
    <row r="134" spans="1:24" ht="15.75" customHeight="1" x14ac:dyDescent="0.3">
      <c r="A134" s="47"/>
      <c r="B134" s="47"/>
      <c r="C134" s="47"/>
      <c r="D134" s="47"/>
      <c r="E134" s="47"/>
      <c r="F134" s="47"/>
      <c r="G134" s="47"/>
      <c r="H134" s="47"/>
      <c r="I134" s="47"/>
      <c r="J134" s="47"/>
      <c r="K134" s="47"/>
      <c r="L134" s="47"/>
      <c r="M134" s="58"/>
      <c r="N134" s="47"/>
      <c r="O134" s="47"/>
      <c r="P134" s="47"/>
      <c r="Q134" s="47"/>
      <c r="R134" s="47"/>
      <c r="S134" s="47"/>
      <c r="T134" s="47"/>
      <c r="U134" s="47"/>
      <c r="V134" s="47"/>
      <c r="W134" s="47"/>
      <c r="X134" s="47"/>
    </row>
    <row r="135" spans="1:24" ht="15.75" customHeight="1" x14ac:dyDescent="0.3">
      <c r="A135" s="47"/>
      <c r="B135" s="47"/>
      <c r="C135" s="47"/>
      <c r="D135" s="47"/>
      <c r="E135" s="47"/>
      <c r="F135" s="47"/>
      <c r="G135" s="47"/>
      <c r="H135" s="47"/>
      <c r="I135" s="47"/>
      <c r="J135" s="47"/>
      <c r="K135" s="47"/>
      <c r="L135" s="47"/>
      <c r="M135" s="58"/>
      <c r="N135" s="47"/>
      <c r="O135" s="47"/>
      <c r="P135" s="47"/>
      <c r="Q135" s="47"/>
      <c r="R135" s="47"/>
      <c r="S135" s="47"/>
      <c r="T135" s="47"/>
      <c r="U135" s="47"/>
      <c r="V135" s="47"/>
      <c r="W135" s="47"/>
      <c r="X135" s="47"/>
    </row>
    <row r="136" spans="1:24" ht="15.75" customHeight="1" x14ac:dyDescent="0.3">
      <c r="A136" s="47"/>
      <c r="B136" s="47"/>
      <c r="C136" s="47"/>
      <c r="D136" s="47"/>
      <c r="E136" s="47"/>
      <c r="F136" s="47"/>
      <c r="G136" s="47"/>
      <c r="H136" s="47"/>
      <c r="I136" s="47"/>
      <c r="J136" s="47"/>
      <c r="K136" s="47"/>
      <c r="L136" s="47"/>
      <c r="M136" s="58"/>
      <c r="N136" s="47"/>
      <c r="O136" s="47"/>
      <c r="P136" s="47"/>
      <c r="Q136" s="47"/>
      <c r="R136" s="47"/>
      <c r="S136" s="47"/>
      <c r="T136" s="47"/>
      <c r="U136" s="47"/>
      <c r="V136" s="47"/>
      <c r="W136" s="47"/>
      <c r="X136" s="47"/>
    </row>
    <row r="137" spans="1:24" ht="15.75" customHeight="1" x14ac:dyDescent="0.3">
      <c r="A137" s="47"/>
      <c r="B137" s="47"/>
      <c r="C137" s="47"/>
      <c r="D137" s="47"/>
      <c r="E137" s="47"/>
      <c r="F137" s="47"/>
      <c r="G137" s="47"/>
      <c r="H137" s="47"/>
      <c r="I137" s="47"/>
      <c r="J137" s="47"/>
      <c r="K137" s="47"/>
      <c r="L137" s="47"/>
      <c r="M137" s="58"/>
      <c r="N137" s="47"/>
      <c r="O137" s="47"/>
      <c r="P137" s="47"/>
      <c r="Q137" s="47"/>
      <c r="R137" s="47"/>
      <c r="S137" s="47"/>
      <c r="T137" s="47"/>
      <c r="U137" s="47"/>
      <c r="V137" s="47"/>
      <c r="W137" s="47"/>
      <c r="X137" s="47"/>
    </row>
    <row r="138" spans="1:24" ht="15.75" customHeight="1" x14ac:dyDescent="0.3">
      <c r="A138" s="47"/>
      <c r="B138" s="47"/>
      <c r="C138" s="47"/>
      <c r="D138" s="47"/>
      <c r="E138" s="47"/>
      <c r="F138" s="47"/>
      <c r="G138" s="47"/>
      <c r="H138" s="47"/>
      <c r="I138" s="47"/>
      <c r="J138" s="47"/>
      <c r="K138" s="47"/>
      <c r="L138" s="47"/>
      <c r="M138" s="58"/>
      <c r="N138" s="47"/>
      <c r="O138" s="47"/>
      <c r="P138" s="47"/>
      <c r="Q138" s="47"/>
      <c r="R138" s="47"/>
      <c r="S138" s="47"/>
      <c r="T138" s="47"/>
      <c r="U138" s="47"/>
      <c r="V138" s="47"/>
      <c r="W138" s="47"/>
      <c r="X138" s="47"/>
    </row>
    <row r="139" spans="1:24" ht="15.75" customHeight="1" x14ac:dyDescent="0.3">
      <c r="A139" s="47"/>
      <c r="B139" s="47"/>
      <c r="C139" s="47"/>
      <c r="D139" s="47"/>
      <c r="E139" s="47"/>
      <c r="F139" s="47"/>
      <c r="G139" s="47"/>
      <c r="H139" s="47"/>
      <c r="I139" s="47"/>
      <c r="J139" s="47"/>
      <c r="K139" s="47"/>
      <c r="L139" s="47"/>
      <c r="M139" s="58"/>
      <c r="N139" s="47"/>
      <c r="O139" s="47"/>
      <c r="P139" s="47"/>
      <c r="Q139" s="47"/>
      <c r="R139" s="47"/>
      <c r="S139" s="47"/>
      <c r="T139" s="47"/>
      <c r="U139" s="47"/>
      <c r="V139" s="47"/>
      <c r="W139" s="47"/>
      <c r="X139" s="47"/>
    </row>
    <row r="140" spans="1:24" ht="15.75" customHeight="1" x14ac:dyDescent="0.3">
      <c r="A140" s="47"/>
      <c r="B140" s="47"/>
      <c r="C140" s="47"/>
      <c r="D140" s="47"/>
      <c r="E140" s="47"/>
      <c r="F140" s="47"/>
      <c r="G140" s="47"/>
      <c r="H140" s="47"/>
      <c r="I140" s="47"/>
      <c r="J140" s="47"/>
      <c r="K140" s="47"/>
      <c r="L140" s="47"/>
      <c r="M140" s="58"/>
      <c r="N140" s="47"/>
      <c r="O140" s="47"/>
      <c r="P140" s="47"/>
      <c r="Q140" s="47"/>
      <c r="R140" s="47"/>
      <c r="S140" s="47"/>
      <c r="T140" s="47"/>
      <c r="U140" s="47"/>
      <c r="V140" s="47"/>
      <c r="W140" s="47"/>
      <c r="X140" s="47"/>
    </row>
    <row r="141" spans="1:24" ht="15.75" customHeight="1" x14ac:dyDescent="0.3">
      <c r="A141" s="47"/>
      <c r="B141" s="47"/>
      <c r="C141" s="47"/>
      <c r="D141" s="47"/>
      <c r="E141" s="47"/>
      <c r="F141" s="47"/>
      <c r="G141" s="47"/>
      <c r="H141" s="47"/>
      <c r="I141" s="47"/>
      <c r="J141" s="47"/>
      <c r="K141" s="47"/>
      <c r="L141" s="47"/>
      <c r="M141" s="58"/>
      <c r="N141" s="47"/>
      <c r="O141" s="47"/>
      <c r="P141" s="47"/>
      <c r="Q141" s="47"/>
      <c r="R141" s="47"/>
      <c r="S141" s="47"/>
      <c r="T141" s="47"/>
      <c r="U141" s="47"/>
      <c r="V141" s="47"/>
      <c r="W141" s="47"/>
      <c r="X141" s="47"/>
    </row>
    <row r="142" spans="1:24" ht="15.75" customHeight="1" x14ac:dyDescent="0.3">
      <c r="A142" s="47"/>
      <c r="B142" s="47"/>
      <c r="C142" s="47"/>
      <c r="D142" s="47"/>
      <c r="E142" s="47"/>
      <c r="F142" s="47"/>
      <c r="G142" s="47"/>
      <c r="H142" s="47"/>
      <c r="I142" s="47"/>
      <c r="J142" s="47"/>
      <c r="K142" s="47"/>
      <c r="L142" s="47"/>
      <c r="M142" s="58"/>
      <c r="N142" s="47"/>
      <c r="O142" s="47"/>
      <c r="P142" s="47"/>
      <c r="Q142" s="47"/>
      <c r="R142" s="47"/>
      <c r="S142" s="47"/>
      <c r="T142" s="47"/>
      <c r="U142" s="47"/>
      <c r="V142" s="47"/>
      <c r="W142" s="47"/>
      <c r="X142" s="47"/>
    </row>
    <row r="143" spans="1:24" ht="15.75" customHeight="1" x14ac:dyDescent="0.3">
      <c r="A143" s="47"/>
      <c r="B143" s="47"/>
      <c r="C143" s="47"/>
      <c r="D143" s="47"/>
      <c r="E143" s="47"/>
      <c r="F143" s="47"/>
      <c r="G143" s="47"/>
      <c r="H143" s="47"/>
      <c r="I143" s="47"/>
      <c r="J143" s="47"/>
      <c r="K143" s="47"/>
      <c r="L143" s="47"/>
      <c r="M143" s="58"/>
      <c r="N143" s="47"/>
      <c r="O143" s="47"/>
      <c r="P143" s="47"/>
      <c r="Q143" s="47"/>
      <c r="R143" s="47"/>
      <c r="S143" s="47"/>
      <c r="T143" s="47"/>
      <c r="U143" s="47"/>
      <c r="V143" s="47"/>
      <c r="W143" s="47"/>
      <c r="X143" s="47"/>
    </row>
    <row r="144" spans="1:24" ht="15.75" customHeight="1" x14ac:dyDescent="0.3">
      <c r="A144" s="47"/>
      <c r="B144" s="47"/>
      <c r="C144" s="47"/>
      <c r="D144" s="47"/>
      <c r="E144" s="47"/>
      <c r="F144" s="47"/>
      <c r="G144" s="47"/>
      <c r="H144" s="47"/>
      <c r="I144" s="47"/>
      <c r="J144" s="47"/>
      <c r="K144" s="47"/>
      <c r="L144" s="47"/>
      <c r="M144" s="58"/>
      <c r="N144" s="47"/>
      <c r="O144" s="47"/>
      <c r="P144" s="47"/>
      <c r="Q144" s="47"/>
      <c r="R144" s="47"/>
      <c r="S144" s="47"/>
      <c r="T144" s="47"/>
      <c r="U144" s="47"/>
      <c r="V144" s="47"/>
      <c r="W144" s="47"/>
      <c r="X144" s="47"/>
    </row>
    <row r="145" spans="1:24" ht="15.75" customHeight="1" x14ac:dyDescent="0.3">
      <c r="A145" s="47"/>
      <c r="B145" s="47"/>
      <c r="C145" s="47"/>
      <c r="D145" s="47"/>
      <c r="E145" s="47"/>
      <c r="F145" s="47"/>
      <c r="G145" s="47"/>
      <c r="H145" s="47"/>
      <c r="I145" s="47"/>
      <c r="J145" s="47"/>
      <c r="K145" s="47"/>
      <c r="L145" s="47"/>
      <c r="M145" s="58"/>
      <c r="N145" s="47"/>
      <c r="O145" s="47"/>
      <c r="P145" s="47"/>
      <c r="Q145" s="47"/>
      <c r="R145" s="47"/>
      <c r="S145" s="47"/>
      <c r="T145" s="47"/>
      <c r="U145" s="47"/>
      <c r="V145" s="47"/>
      <c r="W145" s="47"/>
      <c r="X145" s="47"/>
    </row>
    <row r="146" spans="1:24" ht="15.75" customHeight="1" x14ac:dyDescent="0.3">
      <c r="A146" s="47"/>
      <c r="B146" s="47"/>
      <c r="C146" s="47"/>
      <c r="D146" s="47"/>
      <c r="E146" s="47"/>
      <c r="F146" s="47"/>
      <c r="G146" s="47"/>
      <c r="H146" s="47"/>
      <c r="I146" s="47"/>
      <c r="J146" s="47"/>
      <c r="K146" s="47"/>
      <c r="L146" s="47"/>
      <c r="M146" s="58"/>
      <c r="N146" s="47"/>
      <c r="O146" s="47"/>
      <c r="P146" s="47"/>
      <c r="Q146" s="47"/>
      <c r="R146" s="47"/>
      <c r="S146" s="47"/>
      <c r="T146" s="47"/>
      <c r="U146" s="47"/>
      <c r="V146" s="47"/>
      <c r="W146" s="47"/>
      <c r="X146" s="47"/>
    </row>
    <row r="147" spans="1:24" ht="15.75" customHeight="1" x14ac:dyDescent="0.3">
      <c r="A147" s="47"/>
      <c r="B147" s="47"/>
      <c r="C147" s="47"/>
      <c r="D147" s="47"/>
      <c r="E147" s="47"/>
      <c r="F147" s="47"/>
      <c r="G147" s="47"/>
      <c r="H147" s="47"/>
      <c r="I147" s="47"/>
      <c r="J147" s="47"/>
      <c r="K147" s="47"/>
      <c r="L147" s="47"/>
      <c r="M147" s="58"/>
      <c r="N147" s="47"/>
      <c r="O147" s="47"/>
      <c r="P147" s="47"/>
      <c r="Q147" s="47"/>
      <c r="R147" s="47"/>
      <c r="S147" s="47"/>
      <c r="T147" s="47"/>
      <c r="U147" s="47"/>
      <c r="V147" s="47"/>
      <c r="W147" s="47"/>
      <c r="X147" s="47"/>
    </row>
    <row r="148" spans="1:24" ht="15.75" customHeight="1" x14ac:dyDescent="0.3">
      <c r="A148" s="47"/>
      <c r="B148" s="47"/>
      <c r="C148" s="47"/>
      <c r="D148" s="47"/>
      <c r="E148" s="47"/>
      <c r="F148" s="47"/>
      <c r="G148" s="47"/>
      <c r="H148" s="47"/>
      <c r="I148" s="47"/>
      <c r="J148" s="47"/>
      <c r="K148" s="47"/>
      <c r="L148" s="47"/>
      <c r="M148" s="58"/>
      <c r="N148" s="47"/>
      <c r="O148" s="47"/>
      <c r="P148" s="47"/>
      <c r="Q148" s="47"/>
      <c r="R148" s="47"/>
      <c r="S148" s="47"/>
      <c r="T148" s="47"/>
      <c r="U148" s="47"/>
      <c r="V148" s="47"/>
      <c r="W148" s="47"/>
      <c r="X148" s="47"/>
    </row>
    <row r="149" spans="1:24" ht="15.75" customHeight="1" x14ac:dyDescent="0.3">
      <c r="A149" s="47"/>
      <c r="B149" s="47"/>
      <c r="C149" s="47"/>
      <c r="D149" s="47"/>
      <c r="E149" s="47"/>
      <c r="F149" s="47"/>
      <c r="G149" s="47"/>
      <c r="H149" s="47"/>
      <c r="I149" s="47"/>
      <c r="J149" s="47"/>
      <c r="K149" s="47"/>
      <c r="L149" s="47"/>
      <c r="M149" s="58"/>
      <c r="N149" s="47"/>
      <c r="O149" s="47"/>
      <c r="P149" s="47"/>
      <c r="Q149" s="47"/>
      <c r="R149" s="47"/>
      <c r="S149" s="47"/>
      <c r="T149" s="47"/>
      <c r="U149" s="47"/>
      <c r="V149" s="47"/>
      <c r="W149" s="47"/>
      <c r="X149" s="47"/>
    </row>
    <row r="150" spans="1:24" ht="15.75" customHeight="1" x14ac:dyDescent="0.3">
      <c r="A150" s="47"/>
      <c r="B150" s="47"/>
      <c r="C150" s="47"/>
      <c r="D150" s="47"/>
      <c r="E150" s="47"/>
      <c r="F150" s="47"/>
      <c r="G150" s="47"/>
      <c r="H150" s="47"/>
      <c r="I150" s="47"/>
      <c r="J150" s="47"/>
      <c r="K150" s="47"/>
      <c r="L150" s="47"/>
      <c r="M150" s="58"/>
      <c r="N150" s="47"/>
      <c r="O150" s="47"/>
      <c r="P150" s="47"/>
      <c r="Q150" s="47"/>
      <c r="R150" s="47"/>
      <c r="S150" s="47"/>
      <c r="T150" s="47"/>
      <c r="U150" s="47"/>
      <c r="V150" s="47"/>
      <c r="W150" s="47"/>
      <c r="X150" s="47"/>
    </row>
    <row r="151" spans="1:24" ht="15.75" customHeight="1" x14ac:dyDescent="0.3">
      <c r="A151" s="47"/>
      <c r="B151" s="47"/>
      <c r="C151" s="47"/>
      <c r="D151" s="47"/>
      <c r="E151" s="47"/>
      <c r="F151" s="47"/>
      <c r="G151" s="47"/>
      <c r="H151" s="47"/>
      <c r="I151" s="47"/>
      <c r="J151" s="47"/>
      <c r="K151" s="47"/>
      <c r="L151" s="47"/>
      <c r="M151" s="58"/>
      <c r="N151" s="47"/>
      <c r="O151" s="47"/>
      <c r="P151" s="47"/>
      <c r="Q151" s="47"/>
      <c r="R151" s="47"/>
      <c r="S151" s="47"/>
      <c r="T151" s="47"/>
      <c r="U151" s="47"/>
      <c r="V151" s="47"/>
      <c r="W151" s="47"/>
      <c r="X151" s="47"/>
    </row>
    <row r="152" spans="1:24" ht="15.75" customHeight="1" x14ac:dyDescent="0.3">
      <c r="A152" s="47"/>
      <c r="B152" s="47"/>
      <c r="C152" s="47"/>
      <c r="D152" s="47"/>
      <c r="E152" s="47"/>
      <c r="F152" s="47"/>
      <c r="G152" s="47"/>
      <c r="H152" s="47"/>
      <c r="I152" s="47"/>
      <c r="J152" s="47"/>
      <c r="K152" s="47"/>
      <c r="L152" s="47"/>
      <c r="M152" s="58"/>
      <c r="N152" s="47"/>
      <c r="O152" s="47"/>
      <c r="P152" s="47"/>
      <c r="Q152" s="47"/>
      <c r="R152" s="47"/>
      <c r="S152" s="47"/>
      <c r="T152" s="47"/>
      <c r="U152" s="47"/>
      <c r="V152" s="47"/>
      <c r="W152" s="47"/>
      <c r="X152" s="47"/>
    </row>
    <row r="153" spans="1:24" ht="15.75" customHeight="1" x14ac:dyDescent="0.3">
      <c r="A153" s="47"/>
      <c r="B153" s="47"/>
      <c r="C153" s="47"/>
      <c r="D153" s="47"/>
      <c r="E153" s="47"/>
      <c r="F153" s="47"/>
      <c r="G153" s="47"/>
      <c r="H153" s="47"/>
      <c r="I153" s="47"/>
      <c r="J153" s="47"/>
      <c r="K153" s="47"/>
      <c r="L153" s="47"/>
      <c r="M153" s="58"/>
      <c r="N153" s="47"/>
      <c r="O153" s="47"/>
      <c r="P153" s="47"/>
      <c r="Q153" s="47"/>
      <c r="R153" s="47"/>
      <c r="S153" s="47"/>
      <c r="T153" s="47"/>
      <c r="U153" s="47"/>
      <c r="V153" s="47"/>
      <c r="W153" s="47"/>
      <c r="X153" s="47"/>
    </row>
    <row r="154" spans="1:24" ht="15.75" customHeight="1" x14ac:dyDescent="0.3">
      <c r="A154" s="47"/>
      <c r="B154" s="47"/>
      <c r="C154" s="47"/>
      <c r="D154" s="47"/>
      <c r="E154" s="47"/>
      <c r="F154" s="47"/>
      <c r="G154" s="47"/>
      <c r="H154" s="47"/>
      <c r="I154" s="47"/>
      <c r="J154" s="47"/>
      <c r="K154" s="47"/>
      <c r="L154" s="47"/>
      <c r="M154" s="58"/>
      <c r="N154" s="47"/>
      <c r="O154" s="47"/>
      <c r="P154" s="47"/>
      <c r="Q154" s="47"/>
      <c r="R154" s="47"/>
      <c r="S154" s="47"/>
      <c r="T154" s="47"/>
      <c r="U154" s="47"/>
      <c r="V154" s="47"/>
      <c r="W154" s="47"/>
      <c r="X154" s="47"/>
    </row>
    <row r="155" spans="1:24" ht="15.75" customHeight="1" x14ac:dyDescent="0.3">
      <c r="A155" s="47"/>
      <c r="B155" s="47"/>
      <c r="C155" s="47"/>
      <c r="D155" s="47"/>
      <c r="E155" s="47"/>
      <c r="F155" s="47"/>
      <c r="G155" s="47"/>
      <c r="H155" s="47"/>
      <c r="I155" s="47"/>
      <c r="J155" s="47"/>
      <c r="K155" s="47"/>
      <c r="L155" s="47"/>
      <c r="M155" s="58"/>
      <c r="N155" s="47"/>
      <c r="O155" s="47"/>
      <c r="P155" s="47"/>
      <c r="Q155" s="47"/>
      <c r="R155" s="47"/>
      <c r="S155" s="47"/>
      <c r="T155" s="47"/>
      <c r="U155" s="47"/>
      <c r="V155" s="47"/>
      <c r="W155" s="47"/>
      <c r="X155" s="47"/>
    </row>
    <row r="156" spans="1:24" ht="15.75" customHeight="1" x14ac:dyDescent="0.3">
      <c r="A156" s="47"/>
      <c r="B156" s="47"/>
      <c r="C156" s="47"/>
      <c r="D156" s="47"/>
      <c r="E156" s="47"/>
      <c r="F156" s="47"/>
      <c r="G156" s="47"/>
      <c r="H156" s="47"/>
      <c r="I156" s="47"/>
      <c r="J156" s="47"/>
      <c r="K156" s="47"/>
      <c r="L156" s="47"/>
      <c r="M156" s="58"/>
      <c r="N156" s="47"/>
      <c r="O156" s="47"/>
      <c r="P156" s="47"/>
      <c r="Q156" s="47"/>
      <c r="R156" s="47"/>
      <c r="S156" s="47"/>
      <c r="T156" s="47"/>
      <c r="U156" s="47"/>
      <c r="V156" s="47"/>
      <c r="W156" s="47"/>
      <c r="X156" s="47"/>
    </row>
    <row r="157" spans="1:24" ht="15.75" customHeight="1" x14ac:dyDescent="0.3">
      <c r="A157" s="47"/>
      <c r="B157" s="47"/>
      <c r="C157" s="47"/>
      <c r="D157" s="47"/>
      <c r="E157" s="47"/>
      <c r="F157" s="47"/>
      <c r="G157" s="47"/>
      <c r="H157" s="47"/>
      <c r="I157" s="47"/>
      <c r="J157" s="47"/>
      <c r="K157" s="47"/>
      <c r="L157" s="47"/>
      <c r="M157" s="58"/>
      <c r="N157" s="47"/>
      <c r="O157" s="47"/>
      <c r="P157" s="47"/>
      <c r="Q157" s="47"/>
      <c r="R157" s="47"/>
      <c r="S157" s="47"/>
      <c r="T157" s="47"/>
      <c r="U157" s="47"/>
      <c r="V157" s="47"/>
      <c r="W157" s="47"/>
      <c r="X157" s="47"/>
    </row>
    <row r="158" spans="1:24" ht="15.75" customHeight="1" x14ac:dyDescent="0.3">
      <c r="A158" s="47"/>
      <c r="B158" s="47"/>
      <c r="C158" s="47"/>
      <c r="D158" s="47"/>
      <c r="E158" s="47"/>
      <c r="F158" s="47"/>
      <c r="G158" s="47"/>
      <c r="H158" s="47"/>
      <c r="I158" s="47"/>
      <c r="J158" s="47"/>
      <c r="K158" s="47"/>
      <c r="L158" s="47"/>
      <c r="M158" s="58"/>
      <c r="N158" s="47"/>
      <c r="O158" s="47"/>
      <c r="P158" s="47"/>
      <c r="Q158" s="47"/>
      <c r="R158" s="47"/>
      <c r="S158" s="47"/>
      <c r="T158" s="47"/>
      <c r="U158" s="47"/>
      <c r="V158" s="47"/>
      <c r="W158" s="47"/>
      <c r="X158" s="47"/>
    </row>
    <row r="159" spans="1:24" ht="15.75" customHeight="1" x14ac:dyDescent="0.3">
      <c r="A159" s="47"/>
      <c r="B159" s="47"/>
      <c r="C159" s="47"/>
      <c r="D159" s="47"/>
      <c r="E159" s="47"/>
      <c r="F159" s="47"/>
      <c r="G159" s="47"/>
      <c r="H159" s="47"/>
      <c r="I159" s="47"/>
      <c r="J159" s="47"/>
      <c r="K159" s="47"/>
      <c r="L159" s="47"/>
      <c r="M159" s="58"/>
      <c r="N159" s="47"/>
      <c r="O159" s="47"/>
      <c r="P159" s="47"/>
      <c r="Q159" s="47"/>
      <c r="R159" s="47"/>
      <c r="S159" s="47"/>
      <c r="T159" s="47"/>
      <c r="U159" s="47"/>
      <c r="V159" s="47"/>
      <c r="W159" s="47"/>
      <c r="X159" s="47"/>
    </row>
    <row r="160" spans="1:24" ht="15.75" customHeight="1" x14ac:dyDescent="0.3">
      <c r="A160" s="47"/>
      <c r="B160" s="47"/>
      <c r="C160" s="47"/>
      <c r="D160" s="47"/>
      <c r="E160" s="47"/>
      <c r="F160" s="47"/>
      <c r="G160" s="47"/>
      <c r="H160" s="47"/>
      <c r="I160" s="47"/>
      <c r="J160" s="47"/>
      <c r="K160" s="47"/>
      <c r="L160" s="47"/>
      <c r="M160" s="58"/>
      <c r="N160" s="47"/>
      <c r="O160" s="47"/>
      <c r="P160" s="47"/>
      <c r="Q160" s="47"/>
      <c r="R160" s="47"/>
      <c r="S160" s="47"/>
      <c r="T160" s="47"/>
      <c r="U160" s="47"/>
      <c r="V160" s="47"/>
      <c r="W160" s="47"/>
      <c r="X160" s="47"/>
    </row>
    <row r="161" spans="1:24" ht="15.75" customHeight="1" x14ac:dyDescent="0.3">
      <c r="A161" s="47"/>
      <c r="B161" s="47"/>
      <c r="C161" s="47"/>
      <c r="D161" s="47"/>
      <c r="E161" s="47"/>
      <c r="F161" s="47"/>
      <c r="G161" s="47"/>
      <c r="H161" s="47"/>
      <c r="I161" s="47"/>
      <c r="J161" s="47"/>
      <c r="K161" s="47"/>
      <c r="L161" s="47"/>
      <c r="M161" s="58"/>
      <c r="N161" s="47"/>
      <c r="O161" s="47"/>
      <c r="P161" s="47"/>
      <c r="Q161" s="47"/>
      <c r="R161" s="47"/>
      <c r="S161" s="47"/>
      <c r="T161" s="47"/>
      <c r="U161" s="47"/>
      <c r="V161" s="47"/>
      <c r="W161" s="47"/>
      <c r="X161" s="47"/>
    </row>
    <row r="162" spans="1:24" ht="15.75" customHeight="1" x14ac:dyDescent="0.3">
      <c r="A162" s="47"/>
      <c r="B162" s="47"/>
      <c r="C162" s="47"/>
      <c r="D162" s="47"/>
      <c r="E162" s="47"/>
      <c r="F162" s="47"/>
      <c r="G162" s="47"/>
      <c r="H162" s="47"/>
      <c r="I162" s="47"/>
      <c r="J162" s="47"/>
      <c r="K162" s="47"/>
      <c r="L162" s="47"/>
      <c r="M162" s="58"/>
      <c r="N162" s="47"/>
      <c r="O162" s="47"/>
      <c r="P162" s="47"/>
      <c r="Q162" s="47"/>
      <c r="R162" s="47"/>
      <c r="S162" s="47"/>
      <c r="T162" s="47"/>
      <c r="U162" s="47"/>
      <c r="V162" s="47"/>
      <c r="W162" s="47"/>
      <c r="X162" s="47"/>
    </row>
    <row r="163" spans="1:24" ht="15.75" customHeight="1" x14ac:dyDescent="0.3">
      <c r="A163" s="47"/>
      <c r="B163" s="47"/>
      <c r="C163" s="47"/>
      <c r="D163" s="47"/>
      <c r="E163" s="47"/>
      <c r="F163" s="47"/>
      <c r="G163" s="47"/>
      <c r="H163" s="47"/>
      <c r="I163" s="47"/>
      <c r="J163" s="47"/>
      <c r="K163" s="47"/>
      <c r="L163" s="47"/>
      <c r="M163" s="58"/>
      <c r="N163" s="47"/>
      <c r="O163" s="47"/>
      <c r="P163" s="47"/>
      <c r="Q163" s="47"/>
      <c r="R163" s="47"/>
      <c r="S163" s="47"/>
      <c r="T163" s="47"/>
      <c r="U163" s="47"/>
      <c r="V163" s="47"/>
      <c r="W163" s="47"/>
      <c r="X163" s="47"/>
    </row>
    <row r="164" spans="1:24" ht="15.75" customHeight="1" x14ac:dyDescent="0.3">
      <c r="A164" s="47"/>
      <c r="B164" s="47"/>
      <c r="C164" s="47"/>
      <c r="D164" s="47"/>
      <c r="E164" s="47"/>
      <c r="F164" s="47"/>
      <c r="G164" s="47"/>
      <c r="H164" s="47"/>
      <c r="I164" s="47"/>
      <c r="J164" s="47"/>
      <c r="K164" s="47"/>
      <c r="L164" s="47"/>
      <c r="M164" s="58"/>
      <c r="N164" s="47"/>
      <c r="O164" s="47"/>
      <c r="P164" s="47"/>
      <c r="Q164" s="47"/>
      <c r="R164" s="47"/>
      <c r="S164" s="47"/>
      <c r="T164" s="47"/>
      <c r="U164" s="47"/>
      <c r="V164" s="47"/>
      <c r="W164" s="47"/>
      <c r="X164" s="47"/>
    </row>
    <row r="165" spans="1:24" ht="15.75" customHeight="1" x14ac:dyDescent="0.3">
      <c r="A165" s="47"/>
      <c r="B165" s="47"/>
      <c r="C165" s="47"/>
      <c r="D165" s="47"/>
      <c r="E165" s="47"/>
      <c r="F165" s="47"/>
      <c r="G165" s="47"/>
      <c r="H165" s="47"/>
      <c r="I165" s="47"/>
      <c r="J165" s="47"/>
      <c r="K165" s="47"/>
      <c r="L165" s="47"/>
      <c r="M165" s="58"/>
      <c r="N165" s="47"/>
      <c r="O165" s="47"/>
      <c r="P165" s="47"/>
      <c r="Q165" s="47"/>
      <c r="R165" s="47"/>
      <c r="S165" s="47"/>
      <c r="T165" s="47"/>
      <c r="U165" s="47"/>
      <c r="V165" s="47"/>
      <c r="W165" s="47"/>
      <c r="X165" s="47"/>
    </row>
    <row r="166" spans="1:24" ht="15.75" customHeight="1" x14ac:dyDescent="0.3">
      <c r="A166" s="47"/>
      <c r="B166" s="47"/>
      <c r="C166" s="47"/>
      <c r="D166" s="47"/>
      <c r="E166" s="47"/>
      <c r="F166" s="47"/>
      <c r="G166" s="47"/>
      <c r="H166" s="47"/>
      <c r="I166" s="47"/>
      <c r="J166" s="47"/>
      <c r="K166" s="47"/>
      <c r="L166" s="47"/>
      <c r="M166" s="58"/>
      <c r="N166" s="47"/>
      <c r="O166" s="47"/>
      <c r="P166" s="47"/>
      <c r="Q166" s="47"/>
      <c r="R166" s="47"/>
      <c r="S166" s="47"/>
      <c r="T166" s="47"/>
      <c r="U166" s="47"/>
      <c r="V166" s="47"/>
      <c r="W166" s="47"/>
      <c r="X166" s="47"/>
    </row>
    <row r="167" spans="1:24" ht="15.75" customHeight="1" x14ac:dyDescent="0.3">
      <c r="A167" s="47"/>
      <c r="B167" s="47"/>
      <c r="C167" s="47"/>
      <c r="D167" s="47"/>
      <c r="E167" s="47"/>
      <c r="F167" s="47"/>
      <c r="G167" s="47"/>
      <c r="H167" s="47"/>
      <c r="I167" s="47"/>
      <c r="J167" s="47"/>
      <c r="K167" s="47"/>
      <c r="L167" s="47"/>
      <c r="M167" s="58"/>
      <c r="N167" s="47"/>
      <c r="O167" s="47"/>
      <c r="P167" s="47"/>
      <c r="Q167" s="47"/>
      <c r="R167" s="47"/>
      <c r="S167" s="47"/>
      <c r="T167" s="47"/>
      <c r="U167" s="47"/>
      <c r="V167" s="47"/>
      <c r="W167" s="47"/>
      <c r="X167" s="47"/>
    </row>
    <row r="168" spans="1:24" ht="15.75" customHeight="1" x14ac:dyDescent="0.3">
      <c r="A168" s="47"/>
      <c r="B168" s="47"/>
      <c r="C168" s="47"/>
      <c r="D168" s="47"/>
      <c r="E168" s="47"/>
      <c r="F168" s="47"/>
      <c r="G168" s="47"/>
      <c r="H168" s="47"/>
      <c r="I168" s="47"/>
      <c r="J168" s="47"/>
      <c r="K168" s="47"/>
      <c r="L168" s="47"/>
      <c r="M168" s="58"/>
      <c r="N168" s="47"/>
      <c r="O168" s="47"/>
      <c r="P168" s="47"/>
      <c r="Q168" s="47"/>
      <c r="R168" s="47"/>
      <c r="S168" s="47"/>
      <c r="T168" s="47"/>
      <c r="U168" s="47"/>
      <c r="V168" s="47"/>
      <c r="W168" s="47"/>
      <c r="X168" s="47"/>
    </row>
    <row r="169" spans="1:24" ht="15.75" customHeight="1" x14ac:dyDescent="0.3">
      <c r="A169" s="47"/>
      <c r="B169" s="47"/>
      <c r="C169" s="47"/>
      <c r="D169" s="47"/>
      <c r="E169" s="47"/>
      <c r="F169" s="47"/>
      <c r="G169" s="47"/>
      <c r="H169" s="47"/>
      <c r="I169" s="47"/>
      <c r="J169" s="47"/>
      <c r="K169" s="47"/>
      <c r="L169" s="47"/>
      <c r="M169" s="58"/>
      <c r="N169" s="47"/>
      <c r="O169" s="47"/>
      <c r="P169" s="47"/>
      <c r="Q169" s="47"/>
      <c r="R169" s="47"/>
      <c r="S169" s="47"/>
      <c r="T169" s="47"/>
      <c r="U169" s="47"/>
      <c r="V169" s="47"/>
      <c r="W169" s="47"/>
      <c r="X169" s="47"/>
    </row>
    <row r="170" spans="1:24" ht="15.75" customHeight="1" x14ac:dyDescent="0.3">
      <c r="A170" s="47"/>
      <c r="B170" s="47"/>
      <c r="C170" s="47"/>
      <c r="D170" s="47"/>
      <c r="E170" s="47"/>
      <c r="F170" s="47"/>
      <c r="G170" s="47"/>
      <c r="H170" s="47"/>
      <c r="I170" s="47"/>
      <c r="J170" s="47"/>
      <c r="K170" s="47"/>
      <c r="L170" s="47"/>
      <c r="M170" s="58"/>
      <c r="N170" s="47"/>
      <c r="O170" s="47"/>
      <c r="P170" s="47"/>
      <c r="Q170" s="47"/>
      <c r="R170" s="47"/>
      <c r="S170" s="47"/>
      <c r="T170" s="47"/>
      <c r="U170" s="47"/>
      <c r="V170" s="47"/>
      <c r="W170" s="47"/>
      <c r="X170" s="47"/>
    </row>
    <row r="171" spans="1:24" ht="15.75" customHeight="1" x14ac:dyDescent="0.3">
      <c r="A171" s="47"/>
      <c r="B171" s="47"/>
      <c r="C171" s="47"/>
      <c r="D171" s="47"/>
      <c r="E171" s="47"/>
      <c r="F171" s="47"/>
      <c r="G171" s="47"/>
      <c r="H171" s="47"/>
      <c r="I171" s="47"/>
      <c r="J171" s="47"/>
      <c r="K171" s="47"/>
      <c r="L171" s="47"/>
      <c r="M171" s="58"/>
      <c r="N171" s="47"/>
      <c r="O171" s="47"/>
      <c r="P171" s="47"/>
      <c r="Q171" s="47"/>
      <c r="R171" s="47"/>
      <c r="S171" s="47"/>
      <c r="T171" s="47"/>
      <c r="U171" s="47"/>
      <c r="V171" s="47"/>
      <c r="W171" s="47"/>
      <c r="X171" s="47"/>
    </row>
    <row r="172" spans="1:24" ht="15.75" customHeight="1" x14ac:dyDescent="0.3">
      <c r="A172" s="47"/>
      <c r="B172" s="47"/>
      <c r="C172" s="47"/>
      <c r="D172" s="47"/>
      <c r="E172" s="47"/>
      <c r="F172" s="47"/>
      <c r="G172" s="47"/>
      <c r="H172" s="47"/>
      <c r="I172" s="47"/>
      <c r="J172" s="47"/>
      <c r="K172" s="47"/>
      <c r="L172" s="47"/>
      <c r="M172" s="58"/>
      <c r="N172" s="47"/>
      <c r="O172" s="47"/>
      <c r="P172" s="47"/>
      <c r="Q172" s="47"/>
      <c r="R172" s="47"/>
      <c r="S172" s="47"/>
      <c r="T172" s="47"/>
      <c r="U172" s="47"/>
      <c r="V172" s="47"/>
      <c r="W172" s="47"/>
      <c r="X172" s="47"/>
    </row>
    <row r="173" spans="1:24" ht="15.75" customHeight="1" x14ac:dyDescent="0.3">
      <c r="A173" s="47"/>
      <c r="B173" s="47"/>
      <c r="C173" s="47"/>
      <c r="D173" s="47"/>
      <c r="E173" s="47"/>
      <c r="F173" s="47"/>
      <c r="G173" s="47"/>
      <c r="H173" s="47"/>
      <c r="I173" s="47"/>
      <c r="J173" s="47"/>
      <c r="K173" s="47"/>
      <c r="L173" s="47"/>
      <c r="M173" s="58"/>
      <c r="N173" s="47"/>
      <c r="O173" s="47"/>
      <c r="P173" s="47"/>
      <c r="Q173" s="47"/>
      <c r="R173" s="47"/>
      <c r="S173" s="47"/>
      <c r="T173" s="47"/>
      <c r="U173" s="47"/>
      <c r="V173" s="47"/>
      <c r="W173" s="47"/>
      <c r="X173" s="47"/>
    </row>
    <row r="174" spans="1:24" ht="15.75" customHeight="1" x14ac:dyDescent="0.3">
      <c r="A174" s="47"/>
      <c r="B174" s="47"/>
      <c r="C174" s="47"/>
      <c r="D174" s="47"/>
      <c r="E174" s="47"/>
      <c r="F174" s="47"/>
      <c r="G174" s="47"/>
      <c r="H174" s="47"/>
      <c r="I174" s="47"/>
      <c r="J174" s="47"/>
      <c r="K174" s="47"/>
      <c r="L174" s="47"/>
      <c r="M174" s="58"/>
      <c r="N174" s="47"/>
      <c r="O174" s="47"/>
      <c r="P174" s="47"/>
      <c r="Q174" s="47"/>
      <c r="R174" s="47"/>
      <c r="S174" s="47"/>
      <c r="T174" s="47"/>
      <c r="U174" s="47"/>
      <c r="V174" s="47"/>
      <c r="W174" s="47"/>
      <c r="X174" s="47"/>
    </row>
    <row r="175" spans="1:24" ht="15.75" customHeight="1" x14ac:dyDescent="0.3">
      <c r="A175" s="47"/>
      <c r="B175" s="47"/>
      <c r="C175" s="47"/>
      <c r="D175" s="47"/>
      <c r="E175" s="47"/>
      <c r="F175" s="47"/>
      <c r="G175" s="47"/>
      <c r="H175" s="47"/>
      <c r="I175" s="47"/>
      <c r="J175" s="47"/>
      <c r="K175" s="47"/>
      <c r="L175" s="47"/>
      <c r="M175" s="58"/>
      <c r="N175" s="47"/>
      <c r="O175" s="47"/>
      <c r="P175" s="47"/>
      <c r="Q175" s="47"/>
      <c r="R175" s="47"/>
      <c r="S175" s="47"/>
      <c r="T175" s="47"/>
      <c r="U175" s="47"/>
      <c r="V175" s="47"/>
      <c r="W175" s="47"/>
      <c r="X175" s="47"/>
    </row>
    <row r="176" spans="1:24" ht="15.75" customHeight="1" x14ac:dyDescent="0.3">
      <c r="A176" s="47"/>
      <c r="B176" s="47"/>
      <c r="C176" s="47"/>
      <c r="D176" s="47"/>
      <c r="E176" s="47"/>
      <c r="F176" s="47"/>
      <c r="G176" s="47"/>
      <c r="H176" s="47"/>
      <c r="I176" s="47"/>
      <c r="J176" s="47"/>
      <c r="K176" s="47"/>
      <c r="L176" s="47"/>
      <c r="M176" s="58"/>
      <c r="N176" s="47"/>
      <c r="O176" s="47"/>
      <c r="P176" s="47"/>
      <c r="Q176" s="47"/>
      <c r="R176" s="47"/>
      <c r="S176" s="47"/>
      <c r="T176" s="47"/>
      <c r="U176" s="47"/>
      <c r="V176" s="47"/>
      <c r="W176" s="47"/>
      <c r="X176" s="47"/>
    </row>
    <row r="177" spans="1:24" ht="15.75" customHeight="1" x14ac:dyDescent="0.3">
      <c r="A177" s="47"/>
      <c r="B177" s="47"/>
      <c r="C177" s="47"/>
      <c r="D177" s="47"/>
      <c r="E177" s="47"/>
      <c r="F177" s="47"/>
      <c r="G177" s="47"/>
      <c r="H177" s="47"/>
      <c r="I177" s="47"/>
      <c r="J177" s="47"/>
      <c r="K177" s="47"/>
      <c r="L177" s="47"/>
      <c r="M177" s="58"/>
      <c r="N177" s="47"/>
      <c r="O177" s="47"/>
      <c r="P177" s="47"/>
      <c r="Q177" s="47"/>
      <c r="R177" s="47"/>
      <c r="S177" s="47"/>
      <c r="T177" s="47"/>
      <c r="U177" s="47"/>
      <c r="V177" s="47"/>
      <c r="W177" s="47"/>
      <c r="X177" s="47"/>
    </row>
    <row r="178" spans="1:24" ht="15.75" customHeight="1" x14ac:dyDescent="0.3">
      <c r="A178" s="47"/>
      <c r="B178" s="47"/>
      <c r="C178" s="47"/>
      <c r="D178" s="47"/>
      <c r="E178" s="47"/>
      <c r="F178" s="47"/>
      <c r="G178" s="47"/>
      <c r="H178" s="47"/>
      <c r="I178" s="47"/>
      <c r="J178" s="47"/>
      <c r="K178" s="47"/>
      <c r="L178" s="47"/>
      <c r="M178" s="58"/>
      <c r="N178" s="47"/>
      <c r="O178" s="47"/>
      <c r="P178" s="47"/>
      <c r="Q178" s="47"/>
      <c r="R178" s="47"/>
      <c r="S178" s="47"/>
      <c r="T178" s="47"/>
      <c r="U178" s="47"/>
      <c r="V178" s="47"/>
      <c r="W178" s="47"/>
      <c r="X178" s="47"/>
    </row>
    <row r="179" spans="1:24" ht="15.75" customHeight="1" x14ac:dyDescent="0.3">
      <c r="A179" s="47"/>
      <c r="B179" s="47"/>
      <c r="C179" s="47"/>
      <c r="D179" s="47"/>
      <c r="E179" s="47"/>
      <c r="F179" s="47"/>
      <c r="G179" s="47"/>
      <c r="H179" s="47"/>
      <c r="I179" s="47"/>
      <c r="J179" s="47"/>
      <c r="K179" s="47"/>
      <c r="L179" s="47"/>
      <c r="M179" s="58"/>
      <c r="N179" s="47"/>
      <c r="O179" s="47"/>
      <c r="P179" s="47"/>
      <c r="Q179" s="47"/>
      <c r="R179" s="47"/>
      <c r="S179" s="47"/>
      <c r="T179" s="47"/>
      <c r="U179" s="47"/>
      <c r="V179" s="47"/>
      <c r="W179" s="47"/>
      <c r="X179" s="47"/>
    </row>
    <row r="180" spans="1:24" ht="15.75" customHeight="1" x14ac:dyDescent="0.3">
      <c r="A180" s="47"/>
      <c r="B180" s="47"/>
      <c r="C180" s="47"/>
      <c r="D180" s="47"/>
      <c r="E180" s="47"/>
      <c r="F180" s="47"/>
      <c r="G180" s="47"/>
      <c r="H180" s="47"/>
      <c r="I180" s="47"/>
      <c r="J180" s="47"/>
      <c r="K180" s="47"/>
      <c r="L180" s="47"/>
      <c r="M180" s="58"/>
      <c r="N180" s="47"/>
      <c r="O180" s="47"/>
      <c r="P180" s="47"/>
      <c r="Q180" s="47"/>
      <c r="R180" s="47"/>
      <c r="S180" s="47"/>
      <c r="T180" s="47"/>
      <c r="U180" s="47"/>
      <c r="V180" s="47"/>
      <c r="W180" s="47"/>
      <c r="X180" s="47"/>
    </row>
    <row r="181" spans="1:24" ht="15.75" customHeight="1" x14ac:dyDescent="0.3">
      <c r="A181" s="47"/>
      <c r="B181" s="47"/>
      <c r="C181" s="47"/>
      <c r="D181" s="47"/>
      <c r="E181" s="47"/>
      <c r="F181" s="47"/>
      <c r="G181" s="47"/>
      <c r="H181" s="47"/>
      <c r="I181" s="47"/>
      <c r="J181" s="47"/>
      <c r="K181" s="47"/>
      <c r="L181" s="47"/>
      <c r="M181" s="58"/>
      <c r="N181" s="47"/>
      <c r="O181" s="47"/>
      <c r="P181" s="47"/>
      <c r="Q181" s="47"/>
      <c r="R181" s="47"/>
      <c r="S181" s="47"/>
      <c r="T181" s="47"/>
      <c r="U181" s="47"/>
      <c r="V181" s="47"/>
      <c r="W181" s="47"/>
      <c r="X181" s="47"/>
    </row>
    <row r="182" spans="1:24" ht="15.75" customHeight="1" x14ac:dyDescent="0.3">
      <c r="A182" s="47"/>
      <c r="B182" s="47"/>
      <c r="C182" s="47"/>
      <c r="D182" s="47"/>
      <c r="E182" s="47"/>
      <c r="F182" s="47"/>
      <c r="G182" s="47"/>
      <c r="H182" s="47"/>
      <c r="I182" s="47"/>
      <c r="J182" s="47"/>
      <c r="K182" s="47"/>
      <c r="L182" s="47"/>
      <c r="M182" s="58"/>
      <c r="N182" s="47"/>
      <c r="O182" s="47"/>
      <c r="P182" s="47"/>
      <c r="Q182" s="47"/>
      <c r="R182" s="47"/>
      <c r="S182" s="47"/>
      <c r="T182" s="47"/>
      <c r="U182" s="47"/>
      <c r="V182" s="47"/>
      <c r="W182" s="47"/>
      <c r="X182" s="47"/>
    </row>
    <row r="183" spans="1:24" ht="15.75" customHeight="1" x14ac:dyDescent="0.3">
      <c r="A183" s="47"/>
      <c r="B183" s="47"/>
      <c r="C183" s="47"/>
      <c r="D183" s="47"/>
      <c r="E183" s="47"/>
      <c r="F183" s="47"/>
      <c r="G183" s="47"/>
      <c r="H183" s="47"/>
      <c r="I183" s="47"/>
      <c r="J183" s="47"/>
      <c r="K183" s="47"/>
      <c r="L183" s="47"/>
      <c r="M183" s="58"/>
      <c r="N183" s="47"/>
      <c r="O183" s="47"/>
      <c r="P183" s="47"/>
      <c r="Q183" s="47"/>
      <c r="R183" s="47"/>
      <c r="S183" s="47"/>
      <c r="T183" s="47"/>
      <c r="U183" s="47"/>
      <c r="V183" s="47"/>
      <c r="W183" s="47"/>
      <c r="X183" s="47"/>
    </row>
    <row r="184" spans="1:24" ht="15.75" customHeight="1" x14ac:dyDescent="0.3">
      <c r="A184" s="47"/>
      <c r="B184" s="47"/>
      <c r="C184" s="47"/>
      <c r="D184" s="47"/>
      <c r="E184" s="47"/>
      <c r="F184" s="47"/>
      <c r="G184" s="47"/>
      <c r="H184" s="47"/>
      <c r="I184" s="47"/>
      <c r="J184" s="47"/>
      <c r="K184" s="47"/>
      <c r="L184" s="47"/>
      <c r="M184" s="58"/>
      <c r="N184" s="47"/>
      <c r="O184" s="47"/>
      <c r="P184" s="47"/>
      <c r="Q184" s="47"/>
      <c r="R184" s="47"/>
      <c r="S184" s="47"/>
      <c r="T184" s="47"/>
      <c r="U184" s="47"/>
      <c r="V184" s="47"/>
      <c r="W184" s="47"/>
      <c r="X184" s="47"/>
    </row>
    <row r="185" spans="1:24" ht="15.75" customHeight="1" x14ac:dyDescent="0.3">
      <c r="A185" s="47"/>
      <c r="B185" s="47"/>
      <c r="C185" s="47"/>
      <c r="D185" s="47"/>
      <c r="E185" s="47"/>
      <c r="F185" s="47"/>
      <c r="G185" s="47"/>
      <c r="H185" s="47"/>
      <c r="I185" s="47"/>
      <c r="J185" s="47"/>
      <c r="K185" s="47"/>
      <c r="L185" s="47"/>
      <c r="M185" s="58"/>
      <c r="N185" s="47"/>
      <c r="O185" s="47"/>
      <c r="P185" s="47"/>
      <c r="Q185" s="47"/>
      <c r="R185" s="47"/>
      <c r="S185" s="47"/>
      <c r="T185" s="47"/>
      <c r="U185" s="47"/>
      <c r="V185" s="47"/>
      <c r="W185" s="47"/>
      <c r="X185" s="47"/>
    </row>
    <row r="186" spans="1:24" ht="15.75" customHeight="1" x14ac:dyDescent="0.3">
      <c r="A186" s="47"/>
      <c r="B186" s="47"/>
      <c r="C186" s="47"/>
      <c r="D186" s="47"/>
      <c r="E186" s="47"/>
      <c r="F186" s="47"/>
      <c r="G186" s="47"/>
      <c r="H186" s="47"/>
      <c r="I186" s="47"/>
      <c r="J186" s="47"/>
      <c r="K186" s="47"/>
      <c r="L186" s="47"/>
      <c r="M186" s="58"/>
      <c r="N186" s="47"/>
      <c r="O186" s="47"/>
      <c r="P186" s="47"/>
      <c r="Q186" s="47"/>
      <c r="R186" s="47"/>
      <c r="S186" s="47"/>
      <c r="T186" s="47"/>
      <c r="U186" s="47"/>
      <c r="V186" s="47"/>
      <c r="W186" s="47"/>
      <c r="X186" s="47"/>
    </row>
    <row r="187" spans="1:24" ht="15.75" customHeight="1" x14ac:dyDescent="0.3">
      <c r="A187" s="47"/>
      <c r="B187" s="47"/>
      <c r="C187" s="47"/>
      <c r="D187" s="47"/>
      <c r="E187" s="47"/>
      <c r="F187" s="47"/>
      <c r="G187" s="47"/>
      <c r="H187" s="47"/>
      <c r="I187" s="47"/>
      <c r="J187" s="47"/>
      <c r="K187" s="47"/>
      <c r="L187" s="47"/>
      <c r="M187" s="58"/>
      <c r="N187" s="47"/>
      <c r="O187" s="47"/>
      <c r="P187" s="47"/>
      <c r="Q187" s="47"/>
      <c r="R187" s="47"/>
      <c r="S187" s="47"/>
      <c r="T187" s="47"/>
      <c r="U187" s="47"/>
      <c r="V187" s="47"/>
      <c r="W187" s="47"/>
      <c r="X187" s="47"/>
    </row>
    <row r="188" spans="1:24" ht="15.75" customHeight="1" x14ac:dyDescent="0.3">
      <c r="A188" s="47"/>
      <c r="B188" s="47"/>
      <c r="C188" s="47"/>
      <c r="D188" s="47"/>
      <c r="E188" s="47"/>
      <c r="F188" s="47"/>
      <c r="G188" s="47"/>
      <c r="H188" s="47"/>
      <c r="I188" s="47"/>
      <c r="J188" s="47"/>
      <c r="K188" s="47"/>
      <c r="L188" s="47"/>
      <c r="M188" s="58"/>
      <c r="N188" s="47"/>
      <c r="O188" s="47"/>
      <c r="P188" s="47"/>
      <c r="Q188" s="47"/>
      <c r="R188" s="47"/>
      <c r="S188" s="47"/>
      <c r="T188" s="47"/>
      <c r="U188" s="47"/>
      <c r="V188" s="47"/>
      <c r="W188" s="47"/>
      <c r="X188" s="47"/>
    </row>
    <row r="189" spans="1:24" ht="15.75" customHeight="1" x14ac:dyDescent="0.3">
      <c r="A189" s="47"/>
      <c r="B189" s="47"/>
      <c r="C189" s="47"/>
      <c r="D189" s="47"/>
      <c r="E189" s="47"/>
      <c r="F189" s="47"/>
      <c r="G189" s="47"/>
      <c r="H189" s="47"/>
      <c r="I189" s="47"/>
      <c r="J189" s="47"/>
      <c r="K189" s="47"/>
      <c r="L189" s="47"/>
      <c r="M189" s="58"/>
      <c r="N189" s="47"/>
      <c r="O189" s="47"/>
      <c r="P189" s="47"/>
      <c r="Q189" s="47"/>
      <c r="R189" s="47"/>
      <c r="S189" s="47"/>
      <c r="T189" s="47"/>
      <c r="U189" s="47"/>
      <c r="V189" s="47"/>
      <c r="W189" s="47"/>
      <c r="X189" s="47"/>
    </row>
    <row r="190" spans="1:24" ht="15.75" customHeight="1" x14ac:dyDescent="0.3">
      <c r="A190" s="47"/>
      <c r="B190" s="47"/>
      <c r="C190" s="47"/>
      <c r="D190" s="47"/>
      <c r="E190" s="47"/>
      <c r="F190" s="47"/>
      <c r="G190" s="47"/>
      <c r="H190" s="47"/>
      <c r="I190" s="47"/>
      <c r="J190" s="47"/>
      <c r="K190" s="47"/>
      <c r="L190" s="47"/>
      <c r="M190" s="58"/>
      <c r="N190" s="47"/>
      <c r="O190" s="47"/>
      <c r="P190" s="47"/>
      <c r="Q190" s="47"/>
      <c r="R190" s="47"/>
      <c r="S190" s="47"/>
      <c r="T190" s="47"/>
      <c r="U190" s="47"/>
      <c r="V190" s="47"/>
      <c r="W190" s="47"/>
      <c r="X190" s="47"/>
    </row>
    <row r="191" spans="1:24" ht="15.75" customHeight="1" x14ac:dyDescent="0.3">
      <c r="A191" s="47"/>
      <c r="B191" s="47"/>
      <c r="C191" s="47"/>
      <c r="D191" s="47"/>
      <c r="E191" s="47"/>
      <c r="F191" s="47"/>
      <c r="G191" s="47"/>
      <c r="H191" s="47"/>
      <c r="I191" s="47"/>
      <c r="J191" s="47"/>
      <c r="K191" s="47"/>
      <c r="L191" s="47"/>
      <c r="M191" s="58"/>
      <c r="N191" s="47"/>
      <c r="O191" s="47"/>
      <c r="P191" s="47"/>
      <c r="Q191" s="47"/>
      <c r="R191" s="47"/>
      <c r="S191" s="47"/>
      <c r="T191" s="47"/>
      <c r="U191" s="47"/>
      <c r="V191" s="47"/>
      <c r="W191" s="47"/>
      <c r="X191" s="47"/>
    </row>
    <row r="192" spans="1:24" ht="15.75" customHeight="1" x14ac:dyDescent="0.3">
      <c r="A192" s="47"/>
      <c r="B192" s="47"/>
      <c r="C192" s="47"/>
      <c r="D192" s="47"/>
      <c r="E192" s="47"/>
      <c r="F192" s="47"/>
      <c r="G192" s="47"/>
      <c r="H192" s="47"/>
      <c r="I192" s="47"/>
      <c r="J192" s="47"/>
      <c r="K192" s="47"/>
      <c r="L192" s="47"/>
      <c r="M192" s="58"/>
      <c r="N192" s="47"/>
      <c r="O192" s="47"/>
      <c r="P192" s="47"/>
      <c r="Q192" s="47"/>
      <c r="R192" s="47"/>
      <c r="S192" s="47"/>
      <c r="T192" s="47"/>
      <c r="U192" s="47"/>
      <c r="V192" s="47"/>
      <c r="W192" s="47"/>
      <c r="X192" s="47"/>
    </row>
    <row r="193" spans="1:24" ht="15.75" customHeight="1" x14ac:dyDescent="0.3">
      <c r="A193" s="47"/>
      <c r="B193" s="47"/>
      <c r="C193" s="47"/>
      <c r="D193" s="47"/>
      <c r="E193" s="47"/>
      <c r="F193" s="47"/>
      <c r="G193" s="47"/>
      <c r="H193" s="47"/>
      <c r="I193" s="47"/>
      <c r="J193" s="47"/>
      <c r="K193" s="47"/>
      <c r="L193" s="47"/>
      <c r="M193" s="58"/>
      <c r="N193" s="47"/>
      <c r="O193" s="47"/>
      <c r="P193" s="47"/>
      <c r="Q193" s="47"/>
      <c r="R193" s="47"/>
      <c r="S193" s="47"/>
      <c r="T193" s="47"/>
      <c r="U193" s="47"/>
      <c r="V193" s="47"/>
      <c r="W193" s="47"/>
      <c r="X193" s="47"/>
    </row>
    <row r="194" spans="1:24" ht="15.75" customHeight="1" x14ac:dyDescent="0.3">
      <c r="A194" s="47"/>
      <c r="B194" s="47"/>
      <c r="C194" s="47"/>
      <c r="D194" s="47"/>
      <c r="E194" s="47"/>
      <c r="F194" s="47"/>
      <c r="G194" s="47"/>
      <c r="H194" s="47"/>
      <c r="I194" s="47"/>
      <c r="J194" s="47"/>
      <c r="K194" s="47"/>
      <c r="L194" s="47"/>
      <c r="M194" s="58"/>
      <c r="N194" s="47"/>
      <c r="O194" s="47"/>
      <c r="P194" s="47"/>
      <c r="Q194" s="47"/>
      <c r="R194" s="47"/>
      <c r="S194" s="47"/>
      <c r="T194" s="47"/>
      <c r="U194" s="47"/>
      <c r="V194" s="47"/>
      <c r="W194" s="47"/>
      <c r="X194" s="47"/>
    </row>
    <row r="195" spans="1:24" ht="15.75" customHeight="1" x14ac:dyDescent="0.3">
      <c r="A195" s="47"/>
      <c r="B195" s="47"/>
      <c r="C195" s="47"/>
      <c r="D195" s="47"/>
      <c r="E195" s="47"/>
      <c r="F195" s="47"/>
      <c r="G195" s="47"/>
      <c r="H195" s="47"/>
      <c r="I195" s="47"/>
      <c r="J195" s="47"/>
      <c r="K195" s="47"/>
      <c r="L195" s="47"/>
      <c r="M195" s="58"/>
      <c r="N195" s="47"/>
      <c r="O195" s="47"/>
      <c r="P195" s="47"/>
      <c r="Q195" s="47"/>
      <c r="R195" s="47"/>
      <c r="S195" s="47"/>
      <c r="T195" s="47"/>
      <c r="U195" s="47"/>
      <c r="V195" s="47"/>
      <c r="W195" s="47"/>
      <c r="X195" s="47"/>
    </row>
    <row r="196" spans="1:24" ht="15.75" customHeight="1" x14ac:dyDescent="0.3">
      <c r="A196" s="47"/>
      <c r="B196" s="47"/>
      <c r="C196" s="47"/>
      <c r="D196" s="47"/>
      <c r="E196" s="47"/>
      <c r="F196" s="47"/>
      <c r="G196" s="47"/>
      <c r="H196" s="47"/>
      <c r="I196" s="47"/>
      <c r="J196" s="47"/>
      <c r="K196" s="47"/>
      <c r="L196" s="47"/>
      <c r="M196" s="58"/>
      <c r="N196" s="47"/>
      <c r="O196" s="47"/>
      <c r="P196" s="47"/>
      <c r="Q196" s="47"/>
      <c r="R196" s="47"/>
      <c r="S196" s="47"/>
      <c r="T196" s="47"/>
      <c r="U196" s="47"/>
      <c r="V196" s="47"/>
      <c r="W196" s="47"/>
      <c r="X196" s="47"/>
    </row>
    <row r="197" spans="1:24" ht="15.75" customHeight="1" x14ac:dyDescent="0.3">
      <c r="A197" s="47"/>
      <c r="B197" s="47"/>
      <c r="C197" s="47"/>
      <c r="D197" s="47"/>
      <c r="E197" s="47"/>
      <c r="F197" s="47"/>
      <c r="G197" s="47"/>
      <c r="H197" s="47"/>
      <c r="I197" s="47"/>
      <c r="J197" s="47"/>
      <c r="K197" s="47"/>
      <c r="L197" s="47"/>
      <c r="M197" s="58"/>
      <c r="N197" s="47"/>
      <c r="O197" s="47"/>
      <c r="P197" s="47"/>
      <c r="Q197" s="47"/>
      <c r="R197" s="47"/>
      <c r="S197" s="47"/>
      <c r="T197" s="47"/>
      <c r="U197" s="47"/>
      <c r="V197" s="47"/>
      <c r="W197" s="47"/>
      <c r="X197" s="47"/>
    </row>
    <row r="198" spans="1:24" ht="15.75" customHeight="1" x14ac:dyDescent="0.3">
      <c r="A198" s="47"/>
      <c r="B198" s="47"/>
      <c r="C198" s="47"/>
      <c r="D198" s="47"/>
      <c r="E198" s="47"/>
      <c r="F198" s="47"/>
      <c r="G198" s="47"/>
      <c r="H198" s="47"/>
      <c r="I198" s="47"/>
      <c r="J198" s="47"/>
      <c r="K198" s="47"/>
      <c r="L198" s="47"/>
      <c r="M198" s="58"/>
      <c r="N198" s="47"/>
      <c r="O198" s="47"/>
      <c r="P198" s="47"/>
      <c r="Q198" s="47"/>
      <c r="R198" s="47"/>
      <c r="S198" s="47"/>
      <c r="T198" s="47"/>
      <c r="U198" s="47"/>
      <c r="V198" s="47"/>
      <c r="W198" s="47"/>
      <c r="X198" s="47"/>
    </row>
    <row r="199" spans="1:24" ht="15.75" customHeight="1" x14ac:dyDescent="0.3">
      <c r="A199" s="47"/>
      <c r="B199" s="47"/>
      <c r="C199" s="47"/>
      <c r="D199" s="47"/>
      <c r="E199" s="47"/>
      <c r="F199" s="47"/>
      <c r="G199" s="47"/>
      <c r="H199" s="47"/>
      <c r="I199" s="47"/>
      <c r="J199" s="47"/>
      <c r="K199" s="47"/>
      <c r="L199" s="47"/>
      <c r="M199" s="58"/>
      <c r="N199" s="47"/>
      <c r="O199" s="47"/>
      <c r="P199" s="47"/>
      <c r="Q199" s="47"/>
      <c r="R199" s="47"/>
      <c r="S199" s="47"/>
      <c r="T199" s="47"/>
      <c r="U199" s="47"/>
      <c r="V199" s="47"/>
      <c r="W199" s="47"/>
      <c r="X199" s="47"/>
    </row>
    <row r="200" spans="1:24" ht="15.75" customHeight="1" x14ac:dyDescent="0.3">
      <c r="A200" s="47"/>
      <c r="B200" s="47"/>
      <c r="C200" s="47"/>
      <c r="D200" s="47"/>
      <c r="E200" s="47"/>
      <c r="F200" s="47"/>
      <c r="G200" s="47"/>
      <c r="H200" s="47"/>
      <c r="I200" s="47"/>
      <c r="J200" s="47"/>
      <c r="K200" s="47"/>
      <c r="L200" s="47"/>
      <c r="M200" s="58"/>
      <c r="N200" s="47"/>
      <c r="O200" s="47"/>
      <c r="P200" s="47"/>
      <c r="Q200" s="47"/>
      <c r="R200" s="47"/>
      <c r="S200" s="47"/>
      <c r="T200" s="47"/>
      <c r="U200" s="47"/>
      <c r="V200" s="47"/>
      <c r="W200" s="47"/>
      <c r="X200" s="47"/>
    </row>
    <row r="201" spans="1:24" ht="15.75" customHeight="1" x14ac:dyDescent="0.3">
      <c r="A201" s="47"/>
      <c r="B201" s="47"/>
      <c r="C201" s="47"/>
      <c r="D201" s="47"/>
      <c r="E201" s="47"/>
      <c r="F201" s="47"/>
      <c r="G201" s="47"/>
      <c r="H201" s="47"/>
      <c r="I201" s="47"/>
      <c r="J201" s="47"/>
      <c r="K201" s="47"/>
      <c r="L201" s="47"/>
      <c r="M201" s="58"/>
      <c r="N201" s="47"/>
      <c r="O201" s="47"/>
      <c r="P201" s="47"/>
      <c r="Q201" s="47"/>
      <c r="R201" s="47"/>
      <c r="S201" s="47"/>
      <c r="T201" s="47"/>
      <c r="U201" s="47"/>
      <c r="V201" s="47"/>
      <c r="W201" s="47"/>
      <c r="X201" s="47"/>
    </row>
    <row r="202" spans="1:24" ht="15.75" customHeight="1" x14ac:dyDescent="0.3">
      <c r="A202" s="47"/>
      <c r="B202" s="47"/>
      <c r="C202" s="47"/>
      <c r="D202" s="47"/>
      <c r="E202" s="47"/>
      <c r="F202" s="47"/>
      <c r="G202" s="47"/>
      <c r="H202" s="47"/>
      <c r="I202" s="47"/>
      <c r="J202" s="47"/>
      <c r="K202" s="47"/>
      <c r="L202" s="47"/>
      <c r="M202" s="58"/>
      <c r="N202" s="47"/>
      <c r="O202" s="47"/>
      <c r="P202" s="47"/>
      <c r="Q202" s="47"/>
      <c r="R202" s="47"/>
      <c r="S202" s="47"/>
      <c r="T202" s="47"/>
      <c r="U202" s="47"/>
      <c r="V202" s="47"/>
      <c r="W202" s="47"/>
      <c r="X202" s="47"/>
    </row>
    <row r="203" spans="1:24" ht="15.75" customHeight="1" x14ac:dyDescent="0.3">
      <c r="A203" s="47"/>
      <c r="B203" s="47"/>
      <c r="C203" s="47"/>
      <c r="D203" s="47"/>
      <c r="E203" s="47"/>
      <c r="F203" s="47"/>
      <c r="G203" s="47"/>
      <c r="H203" s="47"/>
      <c r="I203" s="47"/>
      <c r="J203" s="47"/>
      <c r="K203" s="47"/>
      <c r="L203" s="47"/>
      <c r="M203" s="58"/>
      <c r="N203" s="47"/>
      <c r="O203" s="47"/>
      <c r="P203" s="47"/>
      <c r="Q203" s="47"/>
      <c r="R203" s="47"/>
      <c r="S203" s="47"/>
      <c r="T203" s="47"/>
      <c r="U203" s="47"/>
      <c r="V203" s="47"/>
      <c r="W203" s="47"/>
      <c r="X203" s="47"/>
    </row>
    <row r="204" spans="1:24" ht="15.75" customHeight="1" x14ac:dyDescent="0.3">
      <c r="A204" s="47"/>
      <c r="B204" s="47"/>
      <c r="C204" s="47"/>
      <c r="D204" s="47"/>
      <c r="E204" s="47"/>
      <c r="F204" s="47"/>
      <c r="G204" s="47"/>
      <c r="H204" s="47"/>
      <c r="I204" s="47"/>
      <c r="J204" s="47"/>
      <c r="K204" s="47"/>
      <c r="L204" s="47"/>
      <c r="M204" s="58"/>
      <c r="N204" s="47"/>
      <c r="O204" s="47"/>
      <c r="P204" s="47"/>
      <c r="Q204" s="47"/>
      <c r="R204" s="47"/>
      <c r="S204" s="47"/>
      <c r="T204" s="47"/>
      <c r="U204" s="47"/>
      <c r="V204" s="47"/>
      <c r="W204" s="47"/>
      <c r="X204" s="47"/>
    </row>
    <row r="205" spans="1:24" ht="15.75" customHeight="1" x14ac:dyDescent="0.3">
      <c r="A205" s="47"/>
      <c r="B205" s="47"/>
      <c r="C205" s="47"/>
      <c r="D205" s="47"/>
      <c r="E205" s="47"/>
      <c r="F205" s="47"/>
      <c r="G205" s="47"/>
      <c r="H205" s="47"/>
      <c r="I205" s="47"/>
      <c r="J205" s="47"/>
      <c r="K205" s="47"/>
      <c r="L205" s="47"/>
      <c r="M205" s="58"/>
      <c r="N205" s="47"/>
      <c r="O205" s="47"/>
      <c r="P205" s="47"/>
      <c r="Q205" s="47"/>
      <c r="R205" s="47"/>
      <c r="S205" s="47"/>
      <c r="T205" s="47"/>
      <c r="U205" s="47"/>
      <c r="V205" s="47"/>
      <c r="W205" s="47"/>
      <c r="X205" s="47"/>
    </row>
    <row r="206" spans="1:24" ht="15.75" customHeight="1" x14ac:dyDescent="0.3">
      <c r="A206" s="47"/>
      <c r="B206" s="47"/>
      <c r="C206" s="47"/>
      <c r="D206" s="47"/>
      <c r="E206" s="47"/>
      <c r="F206" s="47"/>
      <c r="G206" s="47"/>
      <c r="H206" s="47"/>
      <c r="I206" s="47"/>
      <c r="J206" s="47"/>
      <c r="K206" s="47"/>
      <c r="L206" s="47"/>
      <c r="M206" s="58"/>
      <c r="N206" s="47"/>
      <c r="O206" s="47"/>
      <c r="P206" s="47"/>
      <c r="Q206" s="47"/>
      <c r="R206" s="47"/>
      <c r="S206" s="47"/>
      <c r="T206" s="47"/>
      <c r="U206" s="47"/>
      <c r="V206" s="47"/>
      <c r="W206" s="47"/>
      <c r="X206" s="47"/>
    </row>
    <row r="207" spans="1:24" ht="15.75" customHeight="1" x14ac:dyDescent="0.3">
      <c r="A207" s="47"/>
      <c r="B207" s="47"/>
      <c r="C207" s="47"/>
      <c r="D207" s="47"/>
      <c r="E207" s="47"/>
      <c r="F207" s="47"/>
      <c r="G207" s="47"/>
      <c r="H207" s="47"/>
      <c r="I207" s="47"/>
      <c r="J207" s="47"/>
      <c r="K207" s="47"/>
      <c r="L207" s="47"/>
      <c r="M207" s="58"/>
      <c r="N207" s="47"/>
      <c r="O207" s="47"/>
      <c r="P207" s="47"/>
      <c r="Q207" s="47"/>
      <c r="R207" s="47"/>
      <c r="S207" s="47"/>
      <c r="T207" s="47"/>
      <c r="U207" s="47"/>
      <c r="V207" s="47"/>
      <c r="W207" s="47"/>
      <c r="X207" s="47"/>
    </row>
    <row r="208" spans="1:24" ht="15.75" customHeight="1" x14ac:dyDescent="0.3">
      <c r="A208" s="47"/>
      <c r="B208" s="47"/>
      <c r="C208" s="47"/>
      <c r="D208" s="47"/>
      <c r="E208" s="47"/>
      <c r="F208" s="47"/>
      <c r="G208" s="47"/>
      <c r="H208" s="47"/>
      <c r="I208" s="47"/>
      <c r="J208" s="47"/>
      <c r="K208" s="47"/>
      <c r="L208" s="47"/>
      <c r="M208" s="58"/>
      <c r="N208" s="47"/>
      <c r="O208" s="47"/>
      <c r="P208" s="47"/>
      <c r="Q208" s="47"/>
      <c r="R208" s="47"/>
      <c r="S208" s="47"/>
      <c r="T208" s="47"/>
      <c r="U208" s="47"/>
      <c r="V208" s="47"/>
      <c r="W208" s="47"/>
      <c r="X208" s="47"/>
    </row>
    <row r="209" spans="1:24" ht="15.75" customHeight="1" x14ac:dyDescent="0.3">
      <c r="A209" s="47"/>
      <c r="B209" s="47"/>
      <c r="C209" s="47"/>
      <c r="D209" s="47"/>
      <c r="E209" s="47"/>
      <c r="F209" s="47"/>
      <c r="G209" s="47"/>
      <c r="H209" s="47"/>
      <c r="I209" s="47"/>
      <c r="J209" s="47"/>
      <c r="K209" s="47"/>
      <c r="L209" s="47"/>
      <c r="M209" s="58"/>
      <c r="N209" s="47"/>
      <c r="O209" s="47"/>
      <c r="P209" s="47"/>
      <c r="Q209" s="47"/>
      <c r="R209" s="47"/>
      <c r="S209" s="47"/>
      <c r="T209" s="47"/>
      <c r="U209" s="47"/>
      <c r="V209" s="47"/>
      <c r="W209" s="47"/>
      <c r="X209" s="47"/>
    </row>
    <row r="210" spans="1:24" ht="15.75" customHeight="1" x14ac:dyDescent="0.3">
      <c r="A210" s="47"/>
      <c r="B210" s="47"/>
      <c r="C210" s="47"/>
      <c r="D210" s="47"/>
      <c r="E210" s="47"/>
      <c r="F210" s="47"/>
      <c r="G210" s="47"/>
      <c r="H210" s="47"/>
      <c r="I210" s="47"/>
      <c r="J210" s="47"/>
      <c r="K210" s="47"/>
      <c r="L210" s="47"/>
      <c r="M210" s="58"/>
      <c r="N210" s="47"/>
      <c r="O210" s="47"/>
      <c r="P210" s="47"/>
      <c r="Q210" s="47"/>
      <c r="R210" s="47"/>
      <c r="S210" s="47"/>
      <c r="T210" s="47"/>
      <c r="U210" s="47"/>
      <c r="V210" s="47"/>
      <c r="W210" s="47"/>
      <c r="X210" s="47"/>
    </row>
    <row r="211" spans="1:24" ht="15.75" customHeight="1" x14ac:dyDescent="0.3">
      <c r="A211" s="47"/>
      <c r="B211" s="47"/>
      <c r="C211" s="47"/>
      <c r="D211" s="47"/>
      <c r="E211" s="47"/>
      <c r="F211" s="47"/>
      <c r="G211" s="47"/>
      <c r="H211" s="47"/>
      <c r="I211" s="47"/>
      <c r="J211" s="47"/>
      <c r="K211" s="47"/>
      <c r="L211" s="47"/>
      <c r="M211" s="58"/>
      <c r="N211" s="47"/>
      <c r="O211" s="47"/>
      <c r="P211" s="47"/>
      <c r="Q211" s="47"/>
      <c r="R211" s="47"/>
      <c r="S211" s="47"/>
      <c r="T211" s="47"/>
      <c r="U211" s="47"/>
      <c r="V211" s="47"/>
      <c r="W211" s="47"/>
      <c r="X211" s="47"/>
    </row>
    <row r="212" spans="1:24" ht="15.75" customHeight="1" x14ac:dyDescent="0.3">
      <c r="A212" s="47"/>
      <c r="B212" s="47"/>
      <c r="C212" s="47"/>
      <c r="D212" s="47"/>
      <c r="E212" s="47"/>
      <c r="F212" s="47"/>
      <c r="G212" s="47"/>
      <c r="H212" s="47"/>
      <c r="I212" s="47"/>
      <c r="J212" s="47"/>
      <c r="K212" s="47"/>
      <c r="L212" s="47"/>
      <c r="M212" s="58"/>
      <c r="N212" s="47"/>
      <c r="O212" s="47"/>
      <c r="P212" s="47"/>
      <c r="Q212" s="47"/>
      <c r="R212" s="47"/>
      <c r="S212" s="47"/>
      <c r="T212" s="47"/>
      <c r="U212" s="47"/>
      <c r="V212" s="47"/>
      <c r="W212" s="47"/>
      <c r="X212" s="47"/>
    </row>
    <row r="213" spans="1:24" ht="15.75" customHeight="1" x14ac:dyDescent="0.3">
      <c r="A213" s="47"/>
      <c r="B213" s="47"/>
      <c r="C213" s="47"/>
      <c r="D213" s="47"/>
      <c r="E213" s="47"/>
      <c r="F213" s="47"/>
      <c r="G213" s="47"/>
      <c r="H213" s="47"/>
      <c r="I213" s="47"/>
      <c r="J213" s="47"/>
      <c r="K213" s="47"/>
      <c r="L213" s="47"/>
      <c r="M213" s="58"/>
      <c r="N213" s="47"/>
      <c r="O213" s="47"/>
      <c r="P213" s="47"/>
      <c r="Q213" s="47"/>
      <c r="R213" s="47"/>
      <c r="S213" s="47"/>
      <c r="T213" s="47"/>
      <c r="U213" s="47"/>
      <c r="V213" s="47"/>
      <c r="W213" s="47"/>
      <c r="X213" s="47"/>
    </row>
    <row r="214" spans="1:24" ht="15.75" customHeight="1" x14ac:dyDescent="0.3">
      <c r="A214" s="47"/>
      <c r="B214" s="47"/>
      <c r="C214" s="47"/>
      <c r="D214" s="47"/>
      <c r="E214" s="47"/>
      <c r="F214" s="47"/>
      <c r="G214" s="47"/>
      <c r="H214" s="47"/>
      <c r="I214" s="47"/>
      <c r="J214" s="47"/>
      <c r="K214" s="47"/>
      <c r="L214" s="47"/>
      <c r="M214" s="58"/>
      <c r="N214" s="47"/>
      <c r="O214" s="47"/>
      <c r="P214" s="47"/>
      <c r="Q214" s="47"/>
      <c r="R214" s="47"/>
      <c r="S214" s="47"/>
      <c r="T214" s="47"/>
      <c r="U214" s="47"/>
      <c r="V214" s="47"/>
      <c r="W214" s="47"/>
      <c r="X214" s="47"/>
    </row>
    <row r="215" spans="1:24" ht="15.75" customHeight="1" x14ac:dyDescent="0.3">
      <c r="A215" s="47"/>
      <c r="B215" s="47"/>
      <c r="C215" s="47"/>
      <c r="D215" s="47"/>
      <c r="E215" s="47"/>
      <c r="F215" s="47"/>
      <c r="G215" s="47"/>
      <c r="H215" s="47"/>
      <c r="I215" s="47"/>
      <c r="J215" s="47"/>
      <c r="K215" s="47"/>
      <c r="L215" s="47"/>
      <c r="M215" s="58"/>
      <c r="N215" s="47"/>
      <c r="O215" s="47"/>
      <c r="P215" s="47"/>
      <c r="Q215" s="47"/>
      <c r="R215" s="47"/>
      <c r="S215" s="47"/>
      <c r="T215" s="47"/>
      <c r="U215" s="47"/>
      <c r="V215" s="47"/>
      <c r="W215" s="47"/>
      <c r="X215" s="47"/>
    </row>
    <row r="216" spans="1:24" ht="15.75" customHeight="1" x14ac:dyDescent="0.3">
      <c r="A216" s="47"/>
      <c r="B216" s="47"/>
      <c r="C216" s="47"/>
      <c r="D216" s="47"/>
      <c r="E216" s="47"/>
      <c r="F216" s="47"/>
      <c r="G216" s="47"/>
      <c r="H216" s="47"/>
      <c r="I216" s="47"/>
      <c r="J216" s="47"/>
      <c r="K216" s="47"/>
      <c r="L216" s="47"/>
      <c r="M216" s="58"/>
      <c r="N216" s="47"/>
      <c r="O216" s="47"/>
      <c r="P216" s="47"/>
      <c r="Q216" s="47"/>
      <c r="R216" s="47"/>
      <c r="S216" s="47"/>
      <c r="T216" s="47"/>
      <c r="U216" s="47"/>
      <c r="V216" s="47"/>
      <c r="W216" s="47"/>
      <c r="X216" s="47"/>
    </row>
    <row r="217" spans="1:24" ht="15.75" customHeight="1" x14ac:dyDescent="0.3">
      <c r="A217" s="47"/>
      <c r="B217" s="47"/>
      <c r="C217" s="47"/>
      <c r="D217" s="47"/>
      <c r="E217" s="47"/>
      <c r="F217" s="47"/>
      <c r="G217" s="47"/>
      <c r="H217" s="47"/>
      <c r="I217" s="47"/>
      <c r="J217" s="47"/>
      <c r="K217" s="47"/>
      <c r="L217" s="47"/>
      <c r="M217" s="58"/>
      <c r="N217" s="47"/>
      <c r="O217" s="47"/>
      <c r="P217" s="47"/>
      <c r="Q217" s="47"/>
      <c r="R217" s="47"/>
      <c r="S217" s="47"/>
      <c r="T217" s="47"/>
      <c r="U217" s="47"/>
      <c r="V217" s="47"/>
      <c r="W217" s="47"/>
      <c r="X217" s="47"/>
    </row>
    <row r="218" spans="1:24" ht="15.75" customHeight="1" x14ac:dyDescent="0.3">
      <c r="A218" s="47"/>
      <c r="B218" s="47"/>
      <c r="C218" s="47"/>
      <c r="D218" s="47"/>
      <c r="E218" s="47"/>
      <c r="F218" s="47"/>
      <c r="G218" s="47"/>
      <c r="H218" s="47"/>
      <c r="I218" s="47"/>
      <c r="J218" s="47"/>
      <c r="K218" s="47"/>
      <c r="L218" s="47"/>
      <c r="M218" s="58"/>
      <c r="N218" s="47"/>
      <c r="O218" s="47"/>
      <c r="P218" s="47"/>
      <c r="Q218" s="47"/>
      <c r="R218" s="47"/>
      <c r="S218" s="47"/>
      <c r="T218" s="47"/>
      <c r="U218" s="47"/>
      <c r="V218" s="47"/>
      <c r="W218" s="47"/>
      <c r="X218" s="47"/>
    </row>
    <row r="219" spans="1:24" ht="15.75" customHeight="1" x14ac:dyDescent="0.3">
      <c r="A219" s="47"/>
      <c r="B219" s="47"/>
      <c r="C219" s="47"/>
      <c r="D219" s="47"/>
      <c r="E219" s="47"/>
      <c r="F219" s="47"/>
      <c r="G219" s="47"/>
      <c r="H219" s="47"/>
      <c r="I219" s="47"/>
      <c r="J219" s="47"/>
      <c r="K219" s="47"/>
      <c r="L219" s="47"/>
      <c r="M219" s="58"/>
      <c r="N219" s="47"/>
      <c r="O219" s="47"/>
      <c r="P219" s="47"/>
      <c r="Q219" s="47"/>
      <c r="R219" s="47"/>
      <c r="S219" s="47"/>
      <c r="T219" s="47"/>
      <c r="U219" s="47"/>
      <c r="V219" s="47"/>
      <c r="W219" s="47"/>
      <c r="X219" s="47"/>
    </row>
    <row r="220" spans="1:24" ht="15.75" customHeight="1" x14ac:dyDescent="0.3">
      <c r="A220" s="47"/>
      <c r="B220" s="47"/>
      <c r="C220" s="47"/>
      <c r="D220" s="47"/>
      <c r="E220" s="47"/>
      <c r="F220" s="47"/>
      <c r="G220" s="47"/>
      <c r="H220" s="47"/>
      <c r="I220" s="47"/>
      <c r="J220" s="47"/>
      <c r="K220" s="47"/>
      <c r="L220" s="47"/>
      <c r="M220" s="58"/>
      <c r="N220" s="47"/>
      <c r="O220" s="47"/>
      <c r="P220" s="47"/>
      <c r="Q220" s="47"/>
      <c r="R220" s="47"/>
      <c r="S220" s="47"/>
      <c r="T220" s="47"/>
      <c r="U220" s="47"/>
      <c r="V220" s="47"/>
      <c r="W220" s="47"/>
      <c r="X220" s="47"/>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3">
    <dataValidation type="list" allowBlank="1" showErrorMessage="1" sqref="L2:L100" xr:uid="{00000000-0002-0000-1200-000000000000}">
      <formula1>"Contractor Facility,Customer Facility,Both"</formula1>
    </dataValidation>
    <dataValidation type="list" allowBlank="1" showErrorMessage="1" sqref="M2:M100" xr:uid="{00000000-0002-0000-1200-000001000000}">
      <formula1>"Domestic,Overseas,Worldwide"</formula1>
    </dataValidation>
    <dataValidation type="list" allowBlank="1" showErrorMessage="1" sqref="K2:K100" xr:uid="{00000000-0002-0000-1200-000002000000}">
      <formula1>"Yes,No"</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workbookViewId="0">
      <pane ySplit="1" topLeftCell="A2" activePane="bottomLeft" state="frozen"/>
      <selection pane="bottomLeft" activeCell="A2" sqref="A2"/>
    </sheetView>
  </sheetViews>
  <sheetFormatPr defaultColWidth="10.08984375" defaultRowHeight="15" customHeight="1" x14ac:dyDescent="0.25"/>
  <cols>
    <col min="1" max="1" width="20.08984375" customWidth="1"/>
    <col min="2" max="2" width="12.7265625" customWidth="1"/>
    <col min="3" max="3" width="14.7265625" customWidth="1"/>
    <col min="4" max="4" width="16.453125" customWidth="1"/>
    <col min="5" max="5" width="15.7265625" customWidth="1"/>
    <col min="6" max="6" width="12.7265625" customWidth="1"/>
    <col min="7" max="7" width="25.08984375" customWidth="1"/>
    <col min="8" max="8" width="14.7265625" customWidth="1"/>
    <col min="9" max="10" width="12.7265625" customWidth="1"/>
    <col min="11" max="11" width="20" customWidth="1"/>
    <col min="12" max="24" width="12.7265625" customWidth="1"/>
    <col min="25" max="25" width="10.08984375" customWidth="1"/>
    <col min="26" max="28" width="8.453125" customWidth="1"/>
  </cols>
  <sheetData>
    <row r="1" spans="1:28" ht="115.2" x14ac:dyDescent="0.3">
      <c r="A1" s="100" t="s">
        <v>160</v>
      </c>
      <c r="B1" s="100" t="s">
        <v>161</v>
      </c>
      <c r="C1" s="161" t="s">
        <v>162</v>
      </c>
      <c r="D1" s="100" t="s">
        <v>163</v>
      </c>
      <c r="E1" s="162" t="s">
        <v>164</v>
      </c>
      <c r="F1" s="162" t="s">
        <v>165</v>
      </c>
      <c r="G1" s="162" t="s">
        <v>166</v>
      </c>
      <c r="H1" s="100" t="s">
        <v>20</v>
      </c>
      <c r="I1" s="163" t="s">
        <v>167</v>
      </c>
      <c r="J1" s="164" t="s">
        <v>168</v>
      </c>
      <c r="K1" s="165" t="s">
        <v>169</v>
      </c>
      <c r="L1" s="165" t="s">
        <v>170</v>
      </c>
      <c r="M1" s="164" t="s">
        <v>122</v>
      </c>
      <c r="N1" s="164" t="s">
        <v>171</v>
      </c>
      <c r="O1" s="166" t="s">
        <v>172</v>
      </c>
      <c r="P1" s="100" t="s">
        <v>173</v>
      </c>
      <c r="Q1" s="100" t="s">
        <v>174</v>
      </c>
      <c r="R1" s="100" t="s">
        <v>175</v>
      </c>
      <c r="S1" s="167" t="s">
        <v>176</v>
      </c>
      <c r="T1" s="168" t="s">
        <v>177</v>
      </c>
      <c r="U1" s="168" t="s">
        <v>178</v>
      </c>
      <c r="V1" s="167" t="s">
        <v>179</v>
      </c>
      <c r="W1" s="167" t="s">
        <v>180</v>
      </c>
      <c r="X1" s="100" t="s">
        <v>181</v>
      </c>
      <c r="Y1" s="100" t="s">
        <v>182</v>
      </c>
      <c r="Z1" s="46"/>
      <c r="AA1" s="46"/>
      <c r="AB1" s="46"/>
    </row>
    <row r="2" spans="1:28" ht="49.95" customHeight="1" x14ac:dyDescent="0.3">
      <c r="A2" s="200" t="s">
        <v>408</v>
      </c>
      <c r="B2" s="169" t="s">
        <v>315</v>
      </c>
      <c r="C2" s="169" t="s">
        <v>317</v>
      </c>
      <c r="D2" s="157" t="s">
        <v>320</v>
      </c>
      <c r="E2" s="175" t="s">
        <v>411</v>
      </c>
      <c r="F2" s="152" t="s">
        <v>331</v>
      </c>
      <c r="G2" s="152" t="s">
        <v>360</v>
      </c>
      <c r="H2" s="179" t="s">
        <v>382</v>
      </c>
      <c r="I2" s="149" t="s">
        <v>383</v>
      </c>
      <c r="J2" s="180">
        <v>0</v>
      </c>
      <c r="K2" s="181" t="s">
        <v>384</v>
      </c>
      <c r="L2" s="179" t="s">
        <v>283</v>
      </c>
      <c r="M2" s="179" t="s">
        <v>385</v>
      </c>
      <c r="N2" s="179" t="s">
        <v>386</v>
      </c>
      <c r="O2" s="188">
        <v>86.02</v>
      </c>
      <c r="P2" s="200" t="s">
        <v>387</v>
      </c>
      <c r="Q2" s="192" t="s">
        <v>388</v>
      </c>
      <c r="R2" s="195">
        <v>0</v>
      </c>
      <c r="S2" s="170">
        <f>ROUND(O2*(1-R2),2)</f>
        <v>86.02</v>
      </c>
      <c r="T2" s="201">
        <v>0.01</v>
      </c>
      <c r="U2" s="171">
        <f t="shared" ref="U2:U30" si="0">(T2-R2)</f>
        <v>0.01</v>
      </c>
      <c r="V2" s="170">
        <f>ROUND(O2*(1-T2),2)</f>
        <v>85.16</v>
      </c>
      <c r="W2" s="170">
        <f t="shared" ref="W2:W30" si="1">ROUND(V2/0.9925,2)</f>
        <v>85.8</v>
      </c>
      <c r="X2" s="202" t="s">
        <v>390</v>
      </c>
      <c r="Y2" s="152" t="s">
        <v>390</v>
      </c>
      <c r="Z2" s="47"/>
      <c r="AA2" s="47"/>
      <c r="AB2" s="47"/>
    </row>
    <row r="3" spans="1:28" ht="49.95" customHeight="1" x14ac:dyDescent="0.3">
      <c r="A3" s="200" t="s">
        <v>408</v>
      </c>
      <c r="B3" s="169" t="s">
        <v>315</v>
      </c>
      <c r="C3" s="169" t="s">
        <v>317</v>
      </c>
      <c r="D3" s="157" t="s">
        <v>320</v>
      </c>
      <c r="E3" s="175" t="s">
        <v>412</v>
      </c>
      <c r="F3" s="152" t="s">
        <v>332</v>
      </c>
      <c r="G3" s="152" t="s">
        <v>360</v>
      </c>
      <c r="H3" s="179" t="s">
        <v>382</v>
      </c>
      <c r="I3" s="149" t="s">
        <v>383</v>
      </c>
      <c r="J3" s="180">
        <v>2</v>
      </c>
      <c r="K3" s="181" t="s">
        <v>384</v>
      </c>
      <c r="L3" s="179" t="s">
        <v>283</v>
      </c>
      <c r="M3" s="179" t="s">
        <v>385</v>
      </c>
      <c r="N3" s="179" t="s">
        <v>386</v>
      </c>
      <c r="O3" s="188">
        <v>101.9</v>
      </c>
      <c r="P3" s="200" t="s">
        <v>387</v>
      </c>
      <c r="Q3" s="192" t="s">
        <v>388</v>
      </c>
      <c r="R3" s="195">
        <v>0</v>
      </c>
      <c r="S3" s="170">
        <f t="shared" ref="S3:S30" si="2">ROUND(O3*(1-R3),2)</f>
        <v>101.9</v>
      </c>
      <c r="T3" s="201">
        <v>0.01</v>
      </c>
      <c r="U3" s="171">
        <f t="shared" si="0"/>
        <v>0.01</v>
      </c>
      <c r="V3" s="170">
        <f t="shared" ref="V3:V30" si="3">ROUND(O3*(1-T3),2)</f>
        <v>100.88</v>
      </c>
      <c r="W3" s="170">
        <f t="shared" si="1"/>
        <v>101.64</v>
      </c>
      <c r="X3" s="202" t="s">
        <v>390</v>
      </c>
      <c r="Y3" s="152" t="s">
        <v>390</v>
      </c>
      <c r="Z3" s="47"/>
      <c r="AA3" s="47"/>
      <c r="AB3" s="47"/>
    </row>
    <row r="4" spans="1:28" ht="49.95" customHeight="1" x14ac:dyDescent="0.3">
      <c r="A4" s="200" t="s">
        <v>408</v>
      </c>
      <c r="B4" s="169" t="s">
        <v>315</v>
      </c>
      <c r="C4" s="169" t="s">
        <v>317</v>
      </c>
      <c r="D4" s="157" t="s">
        <v>320</v>
      </c>
      <c r="E4" s="175" t="s">
        <v>413</v>
      </c>
      <c r="F4" s="152" t="s">
        <v>333</v>
      </c>
      <c r="G4" s="152" t="s">
        <v>361</v>
      </c>
      <c r="H4" s="179" t="s">
        <v>382</v>
      </c>
      <c r="I4" s="149" t="s">
        <v>383</v>
      </c>
      <c r="J4" s="180">
        <v>4</v>
      </c>
      <c r="K4" s="181" t="s">
        <v>384</v>
      </c>
      <c r="L4" s="179" t="s">
        <v>283</v>
      </c>
      <c r="M4" s="179" t="s">
        <v>385</v>
      </c>
      <c r="N4" s="179" t="s">
        <v>386</v>
      </c>
      <c r="O4" s="188">
        <v>128.37</v>
      </c>
      <c r="P4" s="200" t="s">
        <v>387</v>
      </c>
      <c r="Q4" s="192" t="s">
        <v>388</v>
      </c>
      <c r="R4" s="195">
        <v>0</v>
      </c>
      <c r="S4" s="170">
        <f t="shared" si="2"/>
        <v>128.37</v>
      </c>
      <c r="T4" s="201">
        <v>0.01</v>
      </c>
      <c r="U4" s="171">
        <f t="shared" si="0"/>
        <v>0.01</v>
      </c>
      <c r="V4" s="170">
        <f t="shared" si="3"/>
        <v>127.09</v>
      </c>
      <c r="W4" s="170">
        <f t="shared" si="1"/>
        <v>128.05000000000001</v>
      </c>
      <c r="X4" s="202" t="s">
        <v>390</v>
      </c>
      <c r="Y4" s="152" t="s">
        <v>390</v>
      </c>
      <c r="Z4" s="47"/>
      <c r="AA4" s="47"/>
      <c r="AB4" s="47"/>
    </row>
    <row r="5" spans="1:28" ht="49.95" customHeight="1" x14ac:dyDescent="0.3">
      <c r="A5" s="200" t="s">
        <v>408</v>
      </c>
      <c r="B5" s="169" t="s">
        <v>315</v>
      </c>
      <c r="C5" s="169" t="s">
        <v>317</v>
      </c>
      <c r="D5" s="157" t="s">
        <v>320</v>
      </c>
      <c r="E5" s="175" t="s">
        <v>414</v>
      </c>
      <c r="F5" s="152" t="s">
        <v>334</v>
      </c>
      <c r="G5" s="152" t="s">
        <v>361</v>
      </c>
      <c r="H5" s="179" t="s">
        <v>382</v>
      </c>
      <c r="I5" s="149" t="s">
        <v>383</v>
      </c>
      <c r="J5" s="180">
        <v>6</v>
      </c>
      <c r="K5" s="181" t="s">
        <v>384</v>
      </c>
      <c r="L5" s="179" t="s">
        <v>283</v>
      </c>
      <c r="M5" s="179" t="s">
        <v>385</v>
      </c>
      <c r="N5" s="179" t="s">
        <v>386</v>
      </c>
      <c r="O5" s="188">
        <v>150.65</v>
      </c>
      <c r="P5" s="200" t="s">
        <v>387</v>
      </c>
      <c r="Q5" s="192" t="s">
        <v>388</v>
      </c>
      <c r="R5" s="195">
        <v>0</v>
      </c>
      <c r="S5" s="170">
        <f t="shared" si="2"/>
        <v>150.65</v>
      </c>
      <c r="T5" s="201">
        <v>0.05</v>
      </c>
      <c r="U5" s="171">
        <f t="shared" si="0"/>
        <v>0.05</v>
      </c>
      <c r="V5" s="170">
        <f t="shared" si="3"/>
        <v>143.12</v>
      </c>
      <c r="W5" s="170">
        <f t="shared" si="1"/>
        <v>144.19999999999999</v>
      </c>
      <c r="X5" s="202" t="s">
        <v>390</v>
      </c>
      <c r="Y5" s="152" t="s">
        <v>390</v>
      </c>
      <c r="Z5" s="47"/>
      <c r="AA5" s="47"/>
      <c r="AB5" s="47"/>
    </row>
    <row r="6" spans="1:28" ht="49.95" customHeight="1" x14ac:dyDescent="0.3">
      <c r="A6" s="200" t="s">
        <v>408</v>
      </c>
      <c r="B6" s="169" t="s">
        <v>315</v>
      </c>
      <c r="C6" s="169" t="s">
        <v>317</v>
      </c>
      <c r="D6" s="157" t="s">
        <v>320</v>
      </c>
      <c r="E6" s="175" t="s">
        <v>415</v>
      </c>
      <c r="F6" s="152" t="s">
        <v>335</v>
      </c>
      <c r="G6" s="152" t="s">
        <v>362</v>
      </c>
      <c r="H6" s="179" t="s">
        <v>382</v>
      </c>
      <c r="I6" s="149" t="s">
        <v>383</v>
      </c>
      <c r="J6" s="180">
        <v>3</v>
      </c>
      <c r="K6" s="181" t="s">
        <v>384</v>
      </c>
      <c r="L6" s="179" t="s">
        <v>283</v>
      </c>
      <c r="M6" s="179" t="s">
        <v>385</v>
      </c>
      <c r="N6" s="179" t="s">
        <v>386</v>
      </c>
      <c r="O6" s="188">
        <v>131.03</v>
      </c>
      <c r="P6" s="200" t="s">
        <v>387</v>
      </c>
      <c r="Q6" s="192" t="s">
        <v>388</v>
      </c>
      <c r="R6" s="195">
        <v>0</v>
      </c>
      <c r="S6" s="170">
        <f t="shared" si="2"/>
        <v>131.03</v>
      </c>
      <c r="T6" s="201">
        <v>7.0000000000000007E-2</v>
      </c>
      <c r="U6" s="171">
        <f t="shared" si="0"/>
        <v>7.0000000000000007E-2</v>
      </c>
      <c r="V6" s="170">
        <f t="shared" si="3"/>
        <v>121.86</v>
      </c>
      <c r="W6" s="170">
        <f t="shared" si="1"/>
        <v>122.78</v>
      </c>
      <c r="X6" s="202" t="s">
        <v>390</v>
      </c>
      <c r="Y6" s="152" t="s">
        <v>390</v>
      </c>
      <c r="Z6" s="47"/>
      <c r="AA6" s="47"/>
      <c r="AB6" s="47"/>
    </row>
    <row r="7" spans="1:28" ht="49.95" customHeight="1" x14ac:dyDescent="0.3">
      <c r="A7" s="200" t="s">
        <v>408</v>
      </c>
      <c r="B7" s="169" t="s">
        <v>315</v>
      </c>
      <c r="C7" s="169" t="s">
        <v>317</v>
      </c>
      <c r="D7" s="157" t="s">
        <v>320</v>
      </c>
      <c r="E7" s="175" t="s">
        <v>321</v>
      </c>
      <c r="F7" s="152" t="s">
        <v>336</v>
      </c>
      <c r="G7" s="152" t="s">
        <v>363</v>
      </c>
      <c r="H7" s="179" t="s">
        <v>382</v>
      </c>
      <c r="I7" s="149" t="s">
        <v>383</v>
      </c>
      <c r="J7" s="180">
        <v>6</v>
      </c>
      <c r="K7" s="181" t="s">
        <v>384</v>
      </c>
      <c r="L7" s="179" t="s">
        <v>283</v>
      </c>
      <c r="M7" s="179" t="s">
        <v>385</v>
      </c>
      <c r="N7" s="179" t="s">
        <v>386</v>
      </c>
      <c r="O7" s="188">
        <v>148.13</v>
      </c>
      <c r="P7" s="200" t="s">
        <v>387</v>
      </c>
      <c r="Q7" s="192" t="s">
        <v>388</v>
      </c>
      <c r="R7" s="195">
        <v>0</v>
      </c>
      <c r="S7" s="170">
        <f t="shared" si="2"/>
        <v>148.13</v>
      </c>
      <c r="T7" s="201">
        <v>0.01</v>
      </c>
      <c r="U7" s="171">
        <f t="shared" si="0"/>
        <v>0.01</v>
      </c>
      <c r="V7" s="170">
        <f t="shared" si="3"/>
        <v>146.65</v>
      </c>
      <c r="W7" s="170">
        <f t="shared" si="1"/>
        <v>147.76</v>
      </c>
      <c r="X7" s="202" t="s">
        <v>390</v>
      </c>
      <c r="Y7" s="152" t="s">
        <v>390</v>
      </c>
      <c r="Z7" s="47"/>
      <c r="AA7" s="47"/>
      <c r="AB7" s="47"/>
    </row>
    <row r="8" spans="1:28" ht="49.95" customHeight="1" x14ac:dyDescent="0.3">
      <c r="A8" s="200" t="s">
        <v>408</v>
      </c>
      <c r="B8" s="169" t="s">
        <v>315</v>
      </c>
      <c r="C8" s="169" t="s">
        <v>317</v>
      </c>
      <c r="D8" s="157" t="s">
        <v>320</v>
      </c>
      <c r="E8" s="175" t="s">
        <v>322</v>
      </c>
      <c r="F8" s="152" t="s">
        <v>337</v>
      </c>
      <c r="G8" s="152" t="s">
        <v>364</v>
      </c>
      <c r="H8" s="179" t="s">
        <v>382</v>
      </c>
      <c r="I8" s="149" t="s">
        <v>383</v>
      </c>
      <c r="J8" s="180">
        <v>7</v>
      </c>
      <c r="K8" s="181" t="s">
        <v>384</v>
      </c>
      <c r="L8" s="179" t="s">
        <v>283</v>
      </c>
      <c r="M8" s="179" t="s">
        <v>385</v>
      </c>
      <c r="N8" s="179" t="s">
        <v>386</v>
      </c>
      <c r="O8" s="188">
        <v>222.19</v>
      </c>
      <c r="P8" s="200" t="s">
        <v>387</v>
      </c>
      <c r="Q8" s="192" t="s">
        <v>388</v>
      </c>
      <c r="R8" s="195">
        <v>0</v>
      </c>
      <c r="S8" s="170">
        <f t="shared" si="2"/>
        <v>222.19</v>
      </c>
      <c r="T8" s="201">
        <v>0.1</v>
      </c>
      <c r="U8" s="171">
        <f t="shared" si="0"/>
        <v>0.1</v>
      </c>
      <c r="V8" s="170">
        <f t="shared" si="3"/>
        <v>199.97</v>
      </c>
      <c r="W8" s="170">
        <f t="shared" si="1"/>
        <v>201.48</v>
      </c>
      <c r="X8" s="202" t="s">
        <v>391</v>
      </c>
      <c r="Y8" s="152" t="s">
        <v>390</v>
      </c>
      <c r="Z8" s="47"/>
      <c r="AA8" s="47"/>
      <c r="AB8" s="47"/>
    </row>
    <row r="9" spans="1:28" ht="49.95" customHeight="1" x14ac:dyDescent="0.3">
      <c r="A9" s="199" t="s">
        <v>409</v>
      </c>
      <c r="B9" s="172" t="s">
        <v>315</v>
      </c>
      <c r="C9" s="172" t="s">
        <v>318</v>
      </c>
      <c r="D9" s="156" t="s">
        <v>320</v>
      </c>
      <c r="E9" s="176" t="s">
        <v>415</v>
      </c>
      <c r="F9" s="176" t="s">
        <v>338</v>
      </c>
      <c r="G9" s="153" t="s">
        <v>365</v>
      </c>
      <c r="H9" s="178" t="s">
        <v>382</v>
      </c>
      <c r="I9" s="150" t="s">
        <v>383</v>
      </c>
      <c r="J9" s="182">
        <v>3</v>
      </c>
      <c r="K9" s="183" t="s">
        <v>384</v>
      </c>
      <c r="L9" s="178" t="s">
        <v>283</v>
      </c>
      <c r="M9" s="178" t="s">
        <v>385</v>
      </c>
      <c r="N9" s="178" t="s">
        <v>386</v>
      </c>
      <c r="O9" s="189">
        <v>131.03</v>
      </c>
      <c r="P9" s="199" t="s">
        <v>387</v>
      </c>
      <c r="Q9" s="158" t="s">
        <v>389</v>
      </c>
      <c r="R9" s="196">
        <v>0</v>
      </c>
      <c r="S9" s="170">
        <f t="shared" si="2"/>
        <v>131.03</v>
      </c>
      <c r="T9" s="196">
        <v>0.01</v>
      </c>
      <c r="U9" s="171">
        <f t="shared" si="0"/>
        <v>0.01</v>
      </c>
      <c r="V9" s="170">
        <f t="shared" si="3"/>
        <v>129.72</v>
      </c>
      <c r="W9" s="170">
        <f t="shared" si="1"/>
        <v>130.69999999999999</v>
      </c>
      <c r="X9" s="203" t="s">
        <v>392</v>
      </c>
      <c r="Y9" s="182" t="s">
        <v>393</v>
      </c>
      <c r="Z9" s="47"/>
      <c r="AA9" s="47"/>
      <c r="AB9" s="47"/>
    </row>
    <row r="10" spans="1:28" ht="49.95" customHeight="1" x14ac:dyDescent="0.3">
      <c r="A10" s="199" t="s">
        <v>409</v>
      </c>
      <c r="B10" s="172" t="s">
        <v>315</v>
      </c>
      <c r="C10" s="172" t="s">
        <v>318</v>
      </c>
      <c r="D10" s="156" t="s">
        <v>320</v>
      </c>
      <c r="E10" s="176" t="s">
        <v>416</v>
      </c>
      <c r="F10" s="176" t="s">
        <v>339</v>
      </c>
      <c r="G10" s="153" t="s">
        <v>366</v>
      </c>
      <c r="H10" s="178" t="s">
        <v>382</v>
      </c>
      <c r="I10" s="150" t="s">
        <v>383</v>
      </c>
      <c r="J10" s="182">
        <v>2</v>
      </c>
      <c r="K10" s="183" t="s">
        <v>384</v>
      </c>
      <c r="L10" s="178" t="s">
        <v>283</v>
      </c>
      <c r="M10" s="178" t="s">
        <v>385</v>
      </c>
      <c r="N10" s="178" t="s">
        <v>386</v>
      </c>
      <c r="O10" s="189">
        <v>111.67</v>
      </c>
      <c r="P10" s="199" t="s">
        <v>387</v>
      </c>
      <c r="Q10" s="158" t="s">
        <v>389</v>
      </c>
      <c r="R10" s="196">
        <v>0</v>
      </c>
      <c r="S10" s="170">
        <f t="shared" si="2"/>
        <v>111.67</v>
      </c>
      <c r="T10" s="196">
        <v>0.01</v>
      </c>
      <c r="U10" s="171">
        <f t="shared" si="0"/>
        <v>0.01</v>
      </c>
      <c r="V10" s="170">
        <f t="shared" si="3"/>
        <v>110.55</v>
      </c>
      <c r="W10" s="170">
        <f t="shared" si="1"/>
        <v>111.39</v>
      </c>
      <c r="X10" s="203" t="s">
        <v>392</v>
      </c>
      <c r="Y10" s="182" t="s">
        <v>394</v>
      </c>
      <c r="Z10" s="47"/>
      <c r="AA10" s="47"/>
      <c r="AB10" s="47"/>
    </row>
    <row r="11" spans="1:28" ht="49.95" customHeight="1" x14ac:dyDescent="0.3">
      <c r="A11" s="199" t="s">
        <v>409</v>
      </c>
      <c r="B11" s="172" t="s">
        <v>315</v>
      </c>
      <c r="C11" s="172" t="s">
        <v>318</v>
      </c>
      <c r="D11" s="156" t="s">
        <v>320</v>
      </c>
      <c r="E11" s="176" t="s">
        <v>417</v>
      </c>
      <c r="F11" s="176" t="s">
        <v>340</v>
      </c>
      <c r="G11" s="153" t="s">
        <v>367</v>
      </c>
      <c r="H11" s="178" t="s">
        <v>382</v>
      </c>
      <c r="I11" s="150" t="s">
        <v>383</v>
      </c>
      <c r="J11" s="182">
        <v>4</v>
      </c>
      <c r="K11" s="183" t="s">
        <v>384</v>
      </c>
      <c r="L11" s="178" t="s">
        <v>283</v>
      </c>
      <c r="M11" s="178" t="s">
        <v>385</v>
      </c>
      <c r="N11" s="178" t="s">
        <v>386</v>
      </c>
      <c r="O11" s="189">
        <v>127.62</v>
      </c>
      <c r="P11" s="199" t="s">
        <v>387</v>
      </c>
      <c r="Q11" s="158" t="s">
        <v>389</v>
      </c>
      <c r="R11" s="196">
        <v>2.9100000000000001E-2</v>
      </c>
      <c r="S11" s="170">
        <f t="shared" si="2"/>
        <v>123.91</v>
      </c>
      <c r="T11" s="196">
        <v>3.9100000000000003E-2</v>
      </c>
      <c r="U11" s="171">
        <f t="shared" si="0"/>
        <v>1.0000000000000002E-2</v>
      </c>
      <c r="V11" s="170">
        <f t="shared" si="3"/>
        <v>122.63</v>
      </c>
      <c r="W11" s="170">
        <f t="shared" si="1"/>
        <v>123.56</v>
      </c>
      <c r="X11" s="203" t="s">
        <v>392</v>
      </c>
      <c r="Y11" s="182" t="s">
        <v>395</v>
      </c>
      <c r="Z11" s="47"/>
      <c r="AA11" s="47"/>
      <c r="AB11" s="47"/>
    </row>
    <row r="12" spans="1:28" ht="49.95" customHeight="1" x14ac:dyDescent="0.3">
      <c r="A12" s="199" t="s">
        <v>409</v>
      </c>
      <c r="B12" s="172" t="s">
        <v>315</v>
      </c>
      <c r="C12" s="172" t="s">
        <v>318</v>
      </c>
      <c r="D12" s="156" t="s">
        <v>320</v>
      </c>
      <c r="E12" s="176" t="s">
        <v>418</v>
      </c>
      <c r="F12" s="176" t="s">
        <v>341</v>
      </c>
      <c r="G12" s="153" t="s">
        <v>368</v>
      </c>
      <c r="H12" s="178" t="s">
        <v>382</v>
      </c>
      <c r="I12" s="150" t="s">
        <v>383</v>
      </c>
      <c r="J12" s="182">
        <v>3</v>
      </c>
      <c r="K12" s="183" t="s">
        <v>384</v>
      </c>
      <c r="L12" s="178" t="s">
        <v>283</v>
      </c>
      <c r="M12" s="178" t="s">
        <v>385</v>
      </c>
      <c r="N12" s="178" t="s">
        <v>386</v>
      </c>
      <c r="O12" s="189">
        <v>119.65</v>
      </c>
      <c r="P12" s="199" t="s">
        <v>387</v>
      </c>
      <c r="Q12" s="158" t="s">
        <v>389</v>
      </c>
      <c r="R12" s="196">
        <v>9.5200000000000007E-2</v>
      </c>
      <c r="S12" s="170">
        <f t="shared" si="2"/>
        <v>108.26</v>
      </c>
      <c r="T12" s="196">
        <v>0.1052</v>
      </c>
      <c r="U12" s="171">
        <f t="shared" si="0"/>
        <v>9.999999999999995E-3</v>
      </c>
      <c r="V12" s="170">
        <f t="shared" si="3"/>
        <v>107.06</v>
      </c>
      <c r="W12" s="170">
        <f t="shared" si="1"/>
        <v>107.87</v>
      </c>
      <c r="X12" s="203" t="s">
        <v>392</v>
      </c>
      <c r="Y12" s="182" t="s">
        <v>394</v>
      </c>
      <c r="Z12" s="47"/>
      <c r="AA12" s="47"/>
      <c r="AB12" s="47"/>
    </row>
    <row r="13" spans="1:28" ht="49.95" customHeight="1" x14ac:dyDescent="0.3">
      <c r="A13" s="199" t="s">
        <v>409</v>
      </c>
      <c r="B13" s="172" t="s">
        <v>315</v>
      </c>
      <c r="C13" s="172" t="s">
        <v>318</v>
      </c>
      <c r="D13" s="156" t="s">
        <v>320</v>
      </c>
      <c r="E13" s="176" t="s">
        <v>323</v>
      </c>
      <c r="F13" s="176" t="s">
        <v>342</v>
      </c>
      <c r="G13" s="153" t="s">
        <v>369</v>
      </c>
      <c r="H13" s="178" t="s">
        <v>382</v>
      </c>
      <c r="I13" s="150" t="s">
        <v>383</v>
      </c>
      <c r="J13" s="182">
        <v>4</v>
      </c>
      <c r="K13" s="183" t="s">
        <v>384</v>
      </c>
      <c r="L13" s="178" t="s">
        <v>283</v>
      </c>
      <c r="M13" s="178" t="s">
        <v>385</v>
      </c>
      <c r="N13" s="178" t="s">
        <v>386</v>
      </c>
      <c r="O13" s="189">
        <v>127.61</v>
      </c>
      <c r="P13" s="199" t="s">
        <v>387</v>
      </c>
      <c r="Q13" s="158" t="s">
        <v>389</v>
      </c>
      <c r="R13" s="196">
        <v>0.16</v>
      </c>
      <c r="S13" s="170">
        <f t="shared" si="2"/>
        <v>107.19</v>
      </c>
      <c r="T13" s="196">
        <v>0.1699</v>
      </c>
      <c r="U13" s="171">
        <f t="shared" si="0"/>
        <v>9.8999999999999921E-3</v>
      </c>
      <c r="V13" s="170">
        <f t="shared" si="3"/>
        <v>105.93</v>
      </c>
      <c r="W13" s="170">
        <f t="shared" si="1"/>
        <v>106.73</v>
      </c>
      <c r="X13" s="203" t="s">
        <v>392</v>
      </c>
      <c r="Y13" s="182" t="s">
        <v>396</v>
      </c>
      <c r="Z13" s="47"/>
      <c r="AA13" s="47"/>
      <c r="AB13" s="47"/>
    </row>
    <row r="14" spans="1:28" ht="49.95" customHeight="1" x14ac:dyDescent="0.3">
      <c r="A14" s="199" t="s">
        <v>409</v>
      </c>
      <c r="B14" s="172" t="s">
        <v>315</v>
      </c>
      <c r="C14" s="172" t="s">
        <v>318</v>
      </c>
      <c r="D14" s="156" t="s">
        <v>320</v>
      </c>
      <c r="E14" s="176" t="s">
        <v>324</v>
      </c>
      <c r="F14" s="176" t="s">
        <v>343</v>
      </c>
      <c r="G14" s="153" t="s">
        <v>370</v>
      </c>
      <c r="H14" s="178" t="s">
        <v>382</v>
      </c>
      <c r="I14" s="150" t="s">
        <v>383</v>
      </c>
      <c r="J14" s="182">
        <v>8</v>
      </c>
      <c r="K14" s="183" t="s">
        <v>384</v>
      </c>
      <c r="L14" s="178" t="s">
        <v>283</v>
      </c>
      <c r="M14" s="178" t="s">
        <v>385</v>
      </c>
      <c r="N14" s="178" t="s">
        <v>386</v>
      </c>
      <c r="O14" s="189">
        <v>180.18</v>
      </c>
      <c r="P14" s="199" t="s">
        <v>387</v>
      </c>
      <c r="Q14" s="158" t="s">
        <v>389</v>
      </c>
      <c r="R14" s="196">
        <v>0</v>
      </c>
      <c r="S14" s="170">
        <f t="shared" si="2"/>
        <v>180.18</v>
      </c>
      <c r="T14" s="196">
        <v>0.01</v>
      </c>
      <c r="U14" s="171">
        <f t="shared" si="0"/>
        <v>0.01</v>
      </c>
      <c r="V14" s="170">
        <f t="shared" si="3"/>
        <v>178.38</v>
      </c>
      <c r="W14" s="170">
        <f t="shared" si="1"/>
        <v>179.73</v>
      </c>
      <c r="X14" s="203" t="s">
        <v>392</v>
      </c>
      <c r="Y14" s="182" t="s">
        <v>397</v>
      </c>
      <c r="Z14" s="47"/>
      <c r="AA14" s="47"/>
      <c r="AB14" s="47"/>
    </row>
    <row r="15" spans="1:28" ht="49.95" customHeight="1" x14ac:dyDescent="0.3">
      <c r="A15" s="199" t="s">
        <v>409</v>
      </c>
      <c r="B15" s="172" t="s">
        <v>315</v>
      </c>
      <c r="C15" s="172" t="s">
        <v>318</v>
      </c>
      <c r="D15" s="156" t="s">
        <v>320</v>
      </c>
      <c r="E15" s="176" t="s">
        <v>419</v>
      </c>
      <c r="F15" s="176" t="s">
        <v>344</v>
      </c>
      <c r="G15" s="153" t="s">
        <v>365</v>
      </c>
      <c r="H15" s="178" t="s">
        <v>382</v>
      </c>
      <c r="I15" s="150" t="s">
        <v>383</v>
      </c>
      <c r="J15" s="182">
        <v>4</v>
      </c>
      <c r="K15" s="183" t="s">
        <v>384</v>
      </c>
      <c r="L15" s="178" t="s">
        <v>283</v>
      </c>
      <c r="M15" s="178" t="s">
        <v>385</v>
      </c>
      <c r="N15" s="178" t="s">
        <v>386</v>
      </c>
      <c r="O15" s="189">
        <v>120.77</v>
      </c>
      <c r="P15" s="199" t="s">
        <v>387</v>
      </c>
      <c r="Q15" s="158" t="s">
        <v>389</v>
      </c>
      <c r="R15" s="196">
        <v>0.1037</v>
      </c>
      <c r="S15" s="170">
        <f t="shared" si="2"/>
        <v>108.25</v>
      </c>
      <c r="T15" s="196">
        <v>0.1137</v>
      </c>
      <c r="U15" s="171">
        <f t="shared" si="0"/>
        <v>9.999999999999995E-3</v>
      </c>
      <c r="V15" s="170">
        <f t="shared" si="3"/>
        <v>107.04</v>
      </c>
      <c r="W15" s="170">
        <f t="shared" si="1"/>
        <v>107.85</v>
      </c>
      <c r="X15" s="203" t="s">
        <v>392</v>
      </c>
      <c r="Y15" s="182" t="s">
        <v>393</v>
      </c>
      <c r="Z15" s="47"/>
      <c r="AA15" s="47"/>
      <c r="AB15" s="47"/>
    </row>
    <row r="16" spans="1:28" ht="49.95" customHeight="1" x14ac:dyDescent="0.3">
      <c r="A16" s="199" t="s">
        <v>409</v>
      </c>
      <c r="B16" s="172" t="s">
        <v>315</v>
      </c>
      <c r="C16" s="172" t="s">
        <v>318</v>
      </c>
      <c r="D16" s="156" t="s">
        <v>320</v>
      </c>
      <c r="E16" s="176" t="s">
        <v>420</v>
      </c>
      <c r="F16" s="176" t="s">
        <v>345</v>
      </c>
      <c r="G16" s="153" t="s">
        <v>365</v>
      </c>
      <c r="H16" s="178" t="s">
        <v>382</v>
      </c>
      <c r="I16" s="150" t="s">
        <v>383</v>
      </c>
      <c r="J16" s="182">
        <v>7</v>
      </c>
      <c r="K16" s="183" t="s">
        <v>384</v>
      </c>
      <c r="L16" s="178" t="s">
        <v>283</v>
      </c>
      <c r="M16" s="178" t="s">
        <v>385</v>
      </c>
      <c r="N16" s="178" t="s">
        <v>386</v>
      </c>
      <c r="O16" s="189">
        <v>145.44999999999999</v>
      </c>
      <c r="P16" s="199" t="s">
        <v>387</v>
      </c>
      <c r="Q16" s="158" t="s">
        <v>389</v>
      </c>
      <c r="R16" s="196">
        <v>0</v>
      </c>
      <c r="S16" s="170">
        <f t="shared" si="2"/>
        <v>145.44999999999999</v>
      </c>
      <c r="T16" s="196">
        <v>0.01</v>
      </c>
      <c r="U16" s="171">
        <f t="shared" si="0"/>
        <v>0.01</v>
      </c>
      <c r="V16" s="170">
        <f t="shared" si="3"/>
        <v>144</v>
      </c>
      <c r="W16" s="170">
        <f t="shared" si="1"/>
        <v>145.09</v>
      </c>
      <c r="X16" s="203" t="s">
        <v>392</v>
      </c>
      <c r="Y16" s="182" t="s">
        <v>398</v>
      </c>
      <c r="Z16" s="47"/>
      <c r="AA16" s="47"/>
      <c r="AB16" s="47"/>
    </row>
    <row r="17" spans="1:28" ht="49.95" customHeight="1" x14ac:dyDescent="0.3">
      <c r="A17" s="199" t="s">
        <v>409</v>
      </c>
      <c r="B17" s="172" t="s">
        <v>315</v>
      </c>
      <c r="C17" s="172" t="s">
        <v>318</v>
      </c>
      <c r="D17" s="156" t="s">
        <v>320</v>
      </c>
      <c r="E17" s="176" t="s">
        <v>421</v>
      </c>
      <c r="F17" s="176" t="s">
        <v>346</v>
      </c>
      <c r="G17" s="153" t="s">
        <v>366</v>
      </c>
      <c r="H17" s="178" t="s">
        <v>382</v>
      </c>
      <c r="I17" s="150" t="s">
        <v>383</v>
      </c>
      <c r="J17" s="182">
        <v>5</v>
      </c>
      <c r="K17" s="183" t="s">
        <v>384</v>
      </c>
      <c r="L17" s="178" t="s">
        <v>283</v>
      </c>
      <c r="M17" s="178" t="s">
        <v>385</v>
      </c>
      <c r="N17" s="178" t="s">
        <v>386</v>
      </c>
      <c r="O17" s="189">
        <v>119.66</v>
      </c>
      <c r="P17" s="199" t="s">
        <v>387</v>
      </c>
      <c r="Q17" s="158" t="s">
        <v>389</v>
      </c>
      <c r="R17" s="196">
        <v>0</v>
      </c>
      <c r="S17" s="170">
        <f t="shared" si="2"/>
        <v>119.66</v>
      </c>
      <c r="T17" s="196">
        <v>0.01</v>
      </c>
      <c r="U17" s="171">
        <f t="shared" si="0"/>
        <v>0.01</v>
      </c>
      <c r="V17" s="170">
        <f t="shared" si="3"/>
        <v>118.46</v>
      </c>
      <c r="W17" s="170">
        <f t="shared" si="1"/>
        <v>119.36</v>
      </c>
      <c r="X17" s="203" t="s">
        <v>392</v>
      </c>
      <c r="Y17" s="182" t="s">
        <v>399</v>
      </c>
      <c r="Z17" s="47"/>
      <c r="AA17" s="47"/>
      <c r="AB17" s="47"/>
    </row>
    <row r="18" spans="1:28" ht="49.95" customHeight="1" x14ac:dyDescent="0.3">
      <c r="A18" s="199" t="s">
        <v>409</v>
      </c>
      <c r="B18" s="172" t="s">
        <v>315</v>
      </c>
      <c r="C18" s="172" t="s">
        <v>318</v>
      </c>
      <c r="D18" s="156" t="s">
        <v>320</v>
      </c>
      <c r="E18" s="176" t="s">
        <v>422</v>
      </c>
      <c r="F18" s="176" t="s">
        <v>347</v>
      </c>
      <c r="G18" s="153" t="s">
        <v>371</v>
      </c>
      <c r="H18" s="178" t="s">
        <v>382</v>
      </c>
      <c r="I18" s="150" t="s">
        <v>383</v>
      </c>
      <c r="J18" s="182">
        <v>0</v>
      </c>
      <c r="K18" s="183" t="s">
        <v>384</v>
      </c>
      <c r="L18" s="178" t="s">
        <v>283</v>
      </c>
      <c r="M18" s="178" t="s">
        <v>385</v>
      </c>
      <c r="N18" s="178" t="s">
        <v>386</v>
      </c>
      <c r="O18" s="189">
        <v>64.38</v>
      </c>
      <c r="P18" s="199" t="s">
        <v>387</v>
      </c>
      <c r="Q18" s="158" t="s">
        <v>389</v>
      </c>
      <c r="R18" s="196">
        <v>0</v>
      </c>
      <c r="S18" s="170">
        <f t="shared" si="2"/>
        <v>64.38</v>
      </c>
      <c r="T18" s="196">
        <v>0.01</v>
      </c>
      <c r="U18" s="171">
        <f t="shared" si="0"/>
        <v>0.01</v>
      </c>
      <c r="V18" s="170">
        <f t="shared" si="3"/>
        <v>63.74</v>
      </c>
      <c r="W18" s="170">
        <f t="shared" si="1"/>
        <v>64.22</v>
      </c>
      <c r="X18" s="203" t="s">
        <v>392</v>
      </c>
      <c r="Y18" s="182" t="s">
        <v>400</v>
      </c>
      <c r="Z18" s="47"/>
      <c r="AA18" s="47"/>
      <c r="AB18" s="47"/>
    </row>
    <row r="19" spans="1:28" ht="49.95" customHeight="1" x14ac:dyDescent="0.3">
      <c r="A19" s="199" t="s">
        <v>409</v>
      </c>
      <c r="B19" s="172" t="s">
        <v>315</v>
      </c>
      <c r="C19" s="172" t="s">
        <v>318</v>
      </c>
      <c r="D19" s="156" t="s">
        <v>320</v>
      </c>
      <c r="E19" s="176" t="s">
        <v>423</v>
      </c>
      <c r="F19" s="176" t="s">
        <v>348</v>
      </c>
      <c r="G19" s="153" t="s">
        <v>371</v>
      </c>
      <c r="H19" s="178" t="s">
        <v>382</v>
      </c>
      <c r="I19" s="150" t="s">
        <v>383</v>
      </c>
      <c r="J19" s="182">
        <v>2</v>
      </c>
      <c r="K19" s="183" t="s">
        <v>384</v>
      </c>
      <c r="L19" s="178" t="s">
        <v>283</v>
      </c>
      <c r="M19" s="178" t="s">
        <v>385</v>
      </c>
      <c r="N19" s="178" t="s">
        <v>386</v>
      </c>
      <c r="O19" s="189">
        <v>79.47</v>
      </c>
      <c r="P19" s="199" t="s">
        <v>387</v>
      </c>
      <c r="Q19" s="158" t="s">
        <v>389</v>
      </c>
      <c r="R19" s="196">
        <v>0</v>
      </c>
      <c r="S19" s="170">
        <f t="shared" si="2"/>
        <v>79.47</v>
      </c>
      <c r="T19" s="196">
        <v>0.01</v>
      </c>
      <c r="U19" s="171">
        <f t="shared" si="0"/>
        <v>0.01</v>
      </c>
      <c r="V19" s="170">
        <f t="shared" si="3"/>
        <v>78.680000000000007</v>
      </c>
      <c r="W19" s="170">
        <f t="shared" si="1"/>
        <v>79.27</v>
      </c>
      <c r="X19" s="203" t="s">
        <v>392</v>
      </c>
      <c r="Y19" s="182" t="s">
        <v>400</v>
      </c>
      <c r="Z19" s="47"/>
      <c r="AA19" s="47"/>
      <c r="AB19" s="47"/>
    </row>
    <row r="20" spans="1:28" ht="49.95" customHeight="1" x14ac:dyDescent="0.3">
      <c r="A20" s="199" t="s">
        <v>409</v>
      </c>
      <c r="B20" s="172" t="s">
        <v>315</v>
      </c>
      <c r="C20" s="172" t="s">
        <v>318</v>
      </c>
      <c r="D20" s="156" t="s">
        <v>320</v>
      </c>
      <c r="E20" s="176" t="s">
        <v>325</v>
      </c>
      <c r="F20" s="176" t="s">
        <v>349</v>
      </c>
      <c r="G20" s="153" t="s">
        <v>372</v>
      </c>
      <c r="H20" s="178" t="s">
        <v>382</v>
      </c>
      <c r="I20" s="150" t="s">
        <v>383</v>
      </c>
      <c r="J20" s="182">
        <v>7</v>
      </c>
      <c r="K20" s="183" t="s">
        <v>384</v>
      </c>
      <c r="L20" s="178" t="s">
        <v>283</v>
      </c>
      <c r="M20" s="178" t="s">
        <v>385</v>
      </c>
      <c r="N20" s="178" t="s">
        <v>386</v>
      </c>
      <c r="O20" s="189">
        <v>170.91</v>
      </c>
      <c r="P20" s="199" t="s">
        <v>387</v>
      </c>
      <c r="Q20" s="158" t="s">
        <v>389</v>
      </c>
      <c r="R20" s="196">
        <v>0.1333</v>
      </c>
      <c r="S20" s="170">
        <f t="shared" si="2"/>
        <v>148.13</v>
      </c>
      <c r="T20" s="196">
        <v>0.14330000000000001</v>
      </c>
      <c r="U20" s="171">
        <f t="shared" si="0"/>
        <v>1.0000000000000009E-2</v>
      </c>
      <c r="V20" s="170">
        <f t="shared" si="3"/>
        <v>146.41999999999999</v>
      </c>
      <c r="W20" s="170">
        <f t="shared" si="1"/>
        <v>147.53</v>
      </c>
      <c r="X20" s="203" t="s">
        <v>392</v>
      </c>
      <c r="Y20" s="182" t="s">
        <v>399</v>
      </c>
      <c r="Z20" s="47"/>
      <c r="AA20" s="47"/>
      <c r="AB20" s="47"/>
    </row>
    <row r="21" spans="1:28" ht="49.95" customHeight="1" x14ac:dyDescent="0.3">
      <c r="A21" s="199" t="s">
        <v>409</v>
      </c>
      <c r="B21" s="172" t="s">
        <v>315</v>
      </c>
      <c r="C21" s="172" t="s">
        <v>318</v>
      </c>
      <c r="D21" s="156" t="s">
        <v>320</v>
      </c>
      <c r="E21" s="176" t="s">
        <v>424</v>
      </c>
      <c r="F21" s="176" t="s">
        <v>350</v>
      </c>
      <c r="G21" s="153" t="s">
        <v>373</v>
      </c>
      <c r="H21" s="178" t="s">
        <v>382</v>
      </c>
      <c r="I21" s="150" t="s">
        <v>383</v>
      </c>
      <c r="J21" s="182">
        <v>5</v>
      </c>
      <c r="K21" s="183" t="s">
        <v>384</v>
      </c>
      <c r="L21" s="178" t="s">
        <v>283</v>
      </c>
      <c r="M21" s="178" t="s">
        <v>385</v>
      </c>
      <c r="N21" s="178" t="s">
        <v>386</v>
      </c>
      <c r="O21" s="189">
        <v>148.13</v>
      </c>
      <c r="P21" s="199" t="s">
        <v>387</v>
      </c>
      <c r="Q21" s="158" t="s">
        <v>389</v>
      </c>
      <c r="R21" s="196">
        <v>0</v>
      </c>
      <c r="S21" s="170">
        <f t="shared" si="2"/>
        <v>148.13</v>
      </c>
      <c r="T21" s="196">
        <v>0.01</v>
      </c>
      <c r="U21" s="171">
        <f t="shared" si="0"/>
        <v>0.01</v>
      </c>
      <c r="V21" s="170">
        <f t="shared" si="3"/>
        <v>146.65</v>
      </c>
      <c r="W21" s="170">
        <f t="shared" si="1"/>
        <v>147.76</v>
      </c>
      <c r="X21" s="203" t="s">
        <v>392</v>
      </c>
      <c r="Y21" s="182" t="s">
        <v>401</v>
      </c>
      <c r="Z21" s="47"/>
      <c r="AA21" s="47"/>
      <c r="AB21" s="47"/>
    </row>
    <row r="22" spans="1:28" ht="49.95" customHeight="1" x14ac:dyDescent="0.3">
      <c r="A22" s="199" t="s">
        <v>409</v>
      </c>
      <c r="B22" s="172" t="s">
        <v>315</v>
      </c>
      <c r="C22" s="172" t="s">
        <v>318</v>
      </c>
      <c r="D22" s="156" t="s">
        <v>320</v>
      </c>
      <c r="E22" s="176" t="s">
        <v>326</v>
      </c>
      <c r="F22" s="176" t="s">
        <v>351</v>
      </c>
      <c r="G22" s="153" t="s">
        <v>374</v>
      </c>
      <c r="H22" s="178" t="s">
        <v>382</v>
      </c>
      <c r="I22" s="150" t="s">
        <v>383</v>
      </c>
      <c r="J22" s="182">
        <v>10</v>
      </c>
      <c r="K22" s="183" t="s">
        <v>384</v>
      </c>
      <c r="L22" s="178" t="s">
        <v>283</v>
      </c>
      <c r="M22" s="178" t="s">
        <v>385</v>
      </c>
      <c r="N22" s="178" t="s">
        <v>386</v>
      </c>
      <c r="O22" s="189">
        <v>222.2</v>
      </c>
      <c r="P22" s="199" t="s">
        <v>387</v>
      </c>
      <c r="Q22" s="158" t="s">
        <v>389</v>
      </c>
      <c r="R22" s="196">
        <v>0.10249999999999999</v>
      </c>
      <c r="S22" s="170">
        <f t="shared" si="2"/>
        <v>199.42</v>
      </c>
      <c r="T22" s="196">
        <v>0.11260000000000001</v>
      </c>
      <c r="U22" s="171">
        <f t="shared" si="0"/>
        <v>1.0100000000000012E-2</v>
      </c>
      <c r="V22" s="170">
        <f t="shared" si="3"/>
        <v>197.18</v>
      </c>
      <c r="W22" s="170">
        <f t="shared" si="1"/>
        <v>198.67</v>
      </c>
      <c r="X22" s="203" t="s">
        <v>392</v>
      </c>
      <c r="Y22" s="182" t="s">
        <v>401</v>
      </c>
      <c r="Z22" s="47"/>
      <c r="AA22" s="47"/>
      <c r="AB22" s="47"/>
    </row>
    <row r="23" spans="1:28" ht="49.95" customHeight="1" x14ac:dyDescent="0.3">
      <c r="A23" s="199" t="s">
        <v>409</v>
      </c>
      <c r="B23" s="172" t="s">
        <v>315</v>
      </c>
      <c r="C23" s="172" t="s">
        <v>318</v>
      </c>
      <c r="D23" s="156" t="s">
        <v>320</v>
      </c>
      <c r="E23" s="176" t="s">
        <v>421</v>
      </c>
      <c r="F23" s="176" t="s">
        <v>352</v>
      </c>
      <c r="G23" s="153" t="s">
        <v>375</v>
      </c>
      <c r="H23" s="178" t="s">
        <v>382</v>
      </c>
      <c r="I23" s="150" t="s">
        <v>383</v>
      </c>
      <c r="J23" s="182">
        <v>3</v>
      </c>
      <c r="K23" s="183" t="s">
        <v>384</v>
      </c>
      <c r="L23" s="178" t="s">
        <v>283</v>
      </c>
      <c r="M23" s="178" t="s">
        <v>385</v>
      </c>
      <c r="N23" s="178" t="s">
        <v>386</v>
      </c>
      <c r="O23" s="189">
        <v>119.66</v>
      </c>
      <c r="P23" s="199" t="s">
        <v>387</v>
      </c>
      <c r="Q23" s="158" t="s">
        <v>389</v>
      </c>
      <c r="R23" s="196">
        <v>0</v>
      </c>
      <c r="S23" s="170">
        <f t="shared" si="2"/>
        <v>119.66</v>
      </c>
      <c r="T23" s="196">
        <v>0.01</v>
      </c>
      <c r="U23" s="171">
        <f t="shared" si="0"/>
        <v>0.01</v>
      </c>
      <c r="V23" s="170">
        <f t="shared" si="3"/>
        <v>118.46</v>
      </c>
      <c r="W23" s="170">
        <f t="shared" si="1"/>
        <v>119.36</v>
      </c>
      <c r="X23" s="203" t="s">
        <v>392</v>
      </c>
      <c r="Y23" s="182" t="s">
        <v>399</v>
      </c>
      <c r="Z23" s="47"/>
      <c r="AA23" s="47"/>
      <c r="AB23" s="47"/>
    </row>
    <row r="24" spans="1:28" ht="49.95" customHeight="1" x14ac:dyDescent="0.3">
      <c r="A24" s="199" t="s">
        <v>409</v>
      </c>
      <c r="B24" s="172" t="s">
        <v>315</v>
      </c>
      <c r="C24" s="172" t="s">
        <v>318</v>
      </c>
      <c r="D24" s="156" t="s">
        <v>320</v>
      </c>
      <c r="E24" s="176" t="s">
        <v>425</v>
      </c>
      <c r="F24" s="176" t="s">
        <v>353</v>
      </c>
      <c r="G24" s="153" t="s">
        <v>375</v>
      </c>
      <c r="H24" s="178" t="s">
        <v>382</v>
      </c>
      <c r="I24" s="150" t="s">
        <v>383</v>
      </c>
      <c r="J24" s="182">
        <v>3</v>
      </c>
      <c r="K24" s="183" t="s">
        <v>384</v>
      </c>
      <c r="L24" s="178" t="s">
        <v>283</v>
      </c>
      <c r="M24" s="178" t="s">
        <v>385</v>
      </c>
      <c r="N24" s="178" t="s">
        <v>386</v>
      </c>
      <c r="O24" s="189">
        <v>142.43</v>
      </c>
      <c r="P24" s="199" t="s">
        <v>387</v>
      </c>
      <c r="Q24" s="158" t="s">
        <v>389</v>
      </c>
      <c r="R24" s="196">
        <v>0.216</v>
      </c>
      <c r="S24" s="170">
        <f t="shared" si="2"/>
        <v>111.67</v>
      </c>
      <c r="T24" s="196">
        <v>0.22600000000000001</v>
      </c>
      <c r="U24" s="171">
        <f t="shared" si="0"/>
        <v>1.0000000000000009E-2</v>
      </c>
      <c r="V24" s="170">
        <f t="shared" si="3"/>
        <v>110.24</v>
      </c>
      <c r="W24" s="170">
        <f t="shared" si="1"/>
        <v>111.07</v>
      </c>
      <c r="X24" s="203" t="s">
        <v>392</v>
      </c>
      <c r="Y24" s="182" t="s">
        <v>396</v>
      </c>
      <c r="Z24" s="47"/>
      <c r="AA24" s="47"/>
      <c r="AB24" s="47"/>
    </row>
    <row r="25" spans="1:28" ht="49.95" customHeight="1" x14ac:dyDescent="0.3">
      <c r="A25" s="198" t="s">
        <v>410</v>
      </c>
      <c r="B25" s="173" t="s">
        <v>315</v>
      </c>
      <c r="C25" s="173" t="s">
        <v>319</v>
      </c>
      <c r="D25" s="174" t="s">
        <v>320</v>
      </c>
      <c r="E25" s="154" t="s">
        <v>327</v>
      </c>
      <c r="F25" s="154" t="s">
        <v>354</v>
      </c>
      <c r="G25" s="159" t="s">
        <v>376</v>
      </c>
      <c r="H25" s="177" t="s">
        <v>382</v>
      </c>
      <c r="I25" s="151" t="s">
        <v>383</v>
      </c>
      <c r="J25" s="184">
        <v>3</v>
      </c>
      <c r="K25" s="185" t="s">
        <v>384</v>
      </c>
      <c r="L25" s="177" t="s">
        <v>283</v>
      </c>
      <c r="M25" s="177" t="s">
        <v>385</v>
      </c>
      <c r="N25" s="177" t="s">
        <v>386</v>
      </c>
      <c r="O25" s="190">
        <v>164.4</v>
      </c>
      <c r="P25" s="198" t="s">
        <v>387</v>
      </c>
      <c r="Q25" s="193" t="s">
        <v>298</v>
      </c>
      <c r="R25" s="197">
        <v>0</v>
      </c>
      <c r="S25" s="170">
        <f t="shared" si="2"/>
        <v>164.4</v>
      </c>
      <c r="T25" s="197">
        <v>8.4500000000000006E-2</v>
      </c>
      <c r="U25" s="171">
        <f t="shared" si="0"/>
        <v>8.4500000000000006E-2</v>
      </c>
      <c r="V25" s="170">
        <f t="shared" si="3"/>
        <v>150.51</v>
      </c>
      <c r="W25" s="170">
        <f t="shared" si="1"/>
        <v>151.65</v>
      </c>
      <c r="X25" s="204">
        <v>2424</v>
      </c>
      <c r="Y25" s="184" t="s">
        <v>402</v>
      </c>
      <c r="Z25" s="47"/>
      <c r="AA25" s="47"/>
      <c r="AB25" s="47"/>
    </row>
    <row r="26" spans="1:28" ht="49.95" customHeight="1" x14ac:dyDescent="0.3">
      <c r="A26" s="198" t="s">
        <v>410</v>
      </c>
      <c r="B26" s="173" t="s">
        <v>315</v>
      </c>
      <c r="C26" s="173" t="s">
        <v>319</v>
      </c>
      <c r="D26" s="174" t="s">
        <v>320</v>
      </c>
      <c r="E26" s="154" t="s">
        <v>426</v>
      </c>
      <c r="F26" s="154" t="s">
        <v>355</v>
      </c>
      <c r="G26" s="159" t="s">
        <v>377</v>
      </c>
      <c r="H26" s="177" t="s">
        <v>382</v>
      </c>
      <c r="I26" s="151" t="s">
        <v>383</v>
      </c>
      <c r="J26" s="184">
        <v>1</v>
      </c>
      <c r="K26" s="185" t="s">
        <v>384</v>
      </c>
      <c r="L26" s="177" t="s">
        <v>283</v>
      </c>
      <c r="M26" s="177" t="s">
        <v>385</v>
      </c>
      <c r="N26" s="177" t="s">
        <v>386</v>
      </c>
      <c r="O26" s="190">
        <v>99.71</v>
      </c>
      <c r="P26" s="198" t="s">
        <v>387</v>
      </c>
      <c r="Q26" s="193" t="s">
        <v>298</v>
      </c>
      <c r="R26" s="197">
        <v>0</v>
      </c>
      <c r="S26" s="170">
        <f t="shared" si="2"/>
        <v>99.71</v>
      </c>
      <c r="T26" s="197">
        <v>4.4999999999999998E-2</v>
      </c>
      <c r="U26" s="171">
        <f t="shared" si="0"/>
        <v>4.4999999999999998E-2</v>
      </c>
      <c r="V26" s="170">
        <f t="shared" si="3"/>
        <v>95.22</v>
      </c>
      <c r="W26" s="170">
        <f t="shared" si="1"/>
        <v>95.94</v>
      </c>
      <c r="X26" s="204">
        <v>2424</v>
      </c>
      <c r="Y26" s="184" t="s">
        <v>402</v>
      </c>
      <c r="Z26" s="47"/>
      <c r="AA26" s="47"/>
      <c r="AB26" s="47"/>
    </row>
    <row r="27" spans="1:28" ht="49.95" customHeight="1" x14ac:dyDescent="0.3">
      <c r="A27" s="198" t="s">
        <v>410</v>
      </c>
      <c r="B27" s="173" t="s">
        <v>315</v>
      </c>
      <c r="C27" s="173" t="s">
        <v>319</v>
      </c>
      <c r="D27" s="174" t="s">
        <v>320</v>
      </c>
      <c r="E27" s="155" t="s">
        <v>427</v>
      </c>
      <c r="F27" s="155" t="s">
        <v>356</v>
      </c>
      <c r="G27" s="160" t="s">
        <v>378</v>
      </c>
      <c r="H27" s="177" t="s">
        <v>382</v>
      </c>
      <c r="I27" s="151" t="s">
        <v>383</v>
      </c>
      <c r="J27" s="186">
        <v>8</v>
      </c>
      <c r="K27" s="187" t="s">
        <v>384</v>
      </c>
      <c r="L27" s="177" t="s">
        <v>283</v>
      </c>
      <c r="M27" s="177" t="s">
        <v>385</v>
      </c>
      <c r="N27" s="177" t="s">
        <v>386</v>
      </c>
      <c r="O27" s="191">
        <v>146.94</v>
      </c>
      <c r="P27" s="198" t="s">
        <v>387</v>
      </c>
      <c r="Q27" s="194" t="s">
        <v>298</v>
      </c>
      <c r="R27" s="197">
        <v>0</v>
      </c>
      <c r="S27" s="170">
        <f t="shared" si="2"/>
        <v>146.94</v>
      </c>
      <c r="T27" s="197">
        <v>9.9000000000000008E-3</v>
      </c>
      <c r="U27" s="171">
        <f t="shared" si="0"/>
        <v>9.9000000000000008E-3</v>
      </c>
      <c r="V27" s="170">
        <f t="shared" si="3"/>
        <v>145.49</v>
      </c>
      <c r="W27" s="170">
        <f t="shared" si="1"/>
        <v>146.59</v>
      </c>
      <c r="X27" s="205" t="s">
        <v>403</v>
      </c>
      <c r="Y27" s="184" t="s">
        <v>404</v>
      </c>
      <c r="Z27" s="47"/>
      <c r="AA27" s="47"/>
      <c r="AB27" s="47"/>
    </row>
    <row r="28" spans="1:28" ht="49.95" customHeight="1" x14ac:dyDescent="0.3">
      <c r="A28" s="220" t="s">
        <v>314</v>
      </c>
      <c r="B28" s="221" t="s">
        <v>316</v>
      </c>
      <c r="C28" s="221">
        <v>56131</v>
      </c>
      <c r="D28" s="222" t="s">
        <v>320</v>
      </c>
      <c r="E28" s="223" t="s">
        <v>428</v>
      </c>
      <c r="F28" s="221" t="s">
        <v>357</v>
      </c>
      <c r="G28" s="221" t="s">
        <v>379</v>
      </c>
      <c r="H28" s="224" t="s">
        <v>382</v>
      </c>
      <c r="I28" s="225" t="s">
        <v>383</v>
      </c>
      <c r="J28" s="226">
        <v>2</v>
      </c>
      <c r="K28" s="227" t="s">
        <v>384</v>
      </c>
      <c r="L28" s="224" t="s">
        <v>283</v>
      </c>
      <c r="M28" s="224" t="s">
        <v>385</v>
      </c>
      <c r="N28" s="224" t="s">
        <v>386</v>
      </c>
      <c r="O28" s="228">
        <v>59.48</v>
      </c>
      <c r="P28" s="220" t="s">
        <v>387</v>
      </c>
      <c r="Q28" s="229" t="s">
        <v>298</v>
      </c>
      <c r="R28" s="230">
        <v>0</v>
      </c>
      <c r="S28" s="170">
        <f t="shared" si="2"/>
        <v>59.48</v>
      </c>
      <c r="T28" s="230">
        <v>9.9000000000000008E-3</v>
      </c>
      <c r="U28" s="171">
        <f t="shared" si="0"/>
        <v>9.9000000000000008E-3</v>
      </c>
      <c r="V28" s="170">
        <f t="shared" si="3"/>
        <v>58.89</v>
      </c>
      <c r="W28" s="170">
        <f t="shared" si="1"/>
        <v>59.34</v>
      </c>
      <c r="X28" s="231" t="s">
        <v>405</v>
      </c>
      <c r="Y28" s="232" t="s">
        <v>406</v>
      </c>
      <c r="Z28" s="47"/>
      <c r="AA28" s="47"/>
      <c r="AB28" s="47"/>
    </row>
    <row r="29" spans="1:28" ht="49.95" customHeight="1" x14ac:dyDescent="0.3">
      <c r="A29" s="220" t="s">
        <v>314</v>
      </c>
      <c r="B29" s="221" t="s">
        <v>316</v>
      </c>
      <c r="C29" s="221">
        <v>56131</v>
      </c>
      <c r="D29" s="222" t="s">
        <v>320</v>
      </c>
      <c r="E29" s="223" t="s">
        <v>329</v>
      </c>
      <c r="F29" s="221" t="s">
        <v>358</v>
      </c>
      <c r="G29" s="221" t="s">
        <v>380</v>
      </c>
      <c r="H29" s="224" t="s">
        <v>382</v>
      </c>
      <c r="I29" s="225" t="s">
        <v>383</v>
      </c>
      <c r="J29" s="226">
        <v>2</v>
      </c>
      <c r="K29" s="227" t="s">
        <v>384</v>
      </c>
      <c r="L29" s="224" t="s">
        <v>283</v>
      </c>
      <c r="M29" s="224" t="s">
        <v>385</v>
      </c>
      <c r="N29" s="224" t="s">
        <v>386</v>
      </c>
      <c r="O29" s="228">
        <v>92.43</v>
      </c>
      <c r="P29" s="220" t="s">
        <v>387</v>
      </c>
      <c r="Q29" s="229" t="s">
        <v>298</v>
      </c>
      <c r="R29" s="230">
        <v>0</v>
      </c>
      <c r="S29" s="170">
        <f t="shared" si="2"/>
        <v>92.43</v>
      </c>
      <c r="T29" s="230">
        <v>0.01</v>
      </c>
      <c r="U29" s="171">
        <f t="shared" si="0"/>
        <v>0.01</v>
      </c>
      <c r="V29" s="170">
        <f t="shared" si="3"/>
        <v>91.51</v>
      </c>
      <c r="W29" s="170">
        <f t="shared" si="1"/>
        <v>92.2</v>
      </c>
      <c r="X29" s="231" t="s">
        <v>405</v>
      </c>
      <c r="Y29" s="232" t="s">
        <v>406</v>
      </c>
      <c r="Z29" s="47"/>
      <c r="AA29" s="47"/>
      <c r="AB29" s="47"/>
    </row>
    <row r="30" spans="1:28" ht="49.95" customHeight="1" x14ac:dyDescent="0.3">
      <c r="A30" s="220" t="s">
        <v>314</v>
      </c>
      <c r="B30" s="221" t="s">
        <v>316</v>
      </c>
      <c r="C30" s="221">
        <v>56131</v>
      </c>
      <c r="D30" s="222" t="s">
        <v>320</v>
      </c>
      <c r="E30" s="223" t="s">
        <v>330</v>
      </c>
      <c r="F30" s="221" t="s">
        <v>359</v>
      </c>
      <c r="G30" s="221" t="s">
        <v>381</v>
      </c>
      <c r="H30" s="224" t="s">
        <v>382</v>
      </c>
      <c r="I30" s="225" t="s">
        <v>383</v>
      </c>
      <c r="J30" s="226">
        <v>3</v>
      </c>
      <c r="K30" s="227" t="s">
        <v>384</v>
      </c>
      <c r="L30" s="224" t="s">
        <v>283</v>
      </c>
      <c r="M30" s="224" t="s">
        <v>385</v>
      </c>
      <c r="N30" s="224" t="s">
        <v>386</v>
      </c>
      <c r="O30" s="228">
        <v>134.22</v>
      </c>
      <c r="P30" s="220" t="s">
        <v>387</v>
      </c>
      <c r="Q30" s="229" t="s">
        <v>298</v>
      </c>
      <c r="R30" s="230">
        <v>0</v>
      </c>
      <c r="S30" s="170">
        <f t="shared" si="2"/>
        <v>134.22</v>
      </c>
      <c r="T30" s="230">
        <v>0.01</v>
      </c>
      <c r="U30" s="171">
        <f t="shared" si="0"/>
        <v>0.01</v>
      </c>
      <c r="V30" s="170">
        <f t="shared" si="3"/>
        <v>132.88</v>
      </c>
      <c r="W30" s="170">
        <f t="shared" si="1"/>
        <v>133.88</v>
      </c>
      <c r="X30" s="231" t="s">
        <v>405</v>
      </c>
      <c r="Y30" s="232" t="s">
        <v>406</v>
      </c>
      <c r="Z30" s="47"/>
      <c r="AA30" s="47"/>
      <c r="AB30" s="47"/>
    </row>
    <row r="31" spans="1:28" ht="15.75" customHeight="1" x14ac:dyDescent="0.3">
      <c r="A31" s="47"/>
      <c r="B31" s="47"/>
      <c r="C31" s="47"/>
      <c r="D31" s="49"/>
      <c r="E31" s="47"/>
      <c r="F31" s="47"/>
      <c r="G31" s="47"/>
      <c r="H31" s="48"/>
      <c r="I31" s="50"/>
      <c r="J31" s="47"/>
      <c r="K31" s="47"/>
      <c r="L31" s="48"/>
      <c r="M31" s="48"/>
      <c r="N31" s="48"/>
      <c r="O31" s="52"/>
      <c r="P31" s="47"/>
      <c r="Q31" s="47"/>
      <c r="R31" s="54"/>
      <c r="S31" s="52"/>
      <c r="T31" s="54"/>
      <c r="U31" s="54"/>
      <c r="V31" s="52"/>
      <c r="W31" s="52"/>
      <c r="X31" s="47"/>
      <c r="Y31" s="47"/>
      <c r="Z31" s="47"/>
      <c r="AA31" s="47"/>
      <c r="AB31" s="47"/>
    </row>
    <row r="32" spans="1:28" ht="15.75" customHeight="1" x14ac:dyDescent="0.3">
      <c r="A32" s="47"/>
      <c r="B32" s="47"/>
      <c r="C32" s="47"/>
      <c r="D32" s="49"/>
      <c r="E32" s="47"/>
      <c r="F32" s="47"/>
      <c r="G32" s="47"/>
      <c r="H32" s="48"/>
      <c r="I32" s="50"/>
      <c r="J32" s="47"/>
      <c r="K32" s="47"/>
      <c r="L32" s="48"/>
      <c r="M32" s="48"/>
      <c r="N32" s="48"/>
      <c r="O32" s="52"/>
      <c r="P32" s="47"/>
      <c r="Q32" s="47"/>
      <c r="R32" s="54"/>
      <c r="S32" s="52"/>
      <c r="T32" s="54"/>
      <c r="U32" s="54"/>
      <c r="V32" s="52"/>
      <c r="W32" s="52"/>
      <c r="X32" s="47"/>
      <c r="Y32" s="47"/>
      <c r="Z32" s="47"/>
      <c r="AA32" s="47"/>
      <c r="AB32" s="47"/>
    </row>
    <row r="33" spans="1:28" ht="15.75" customHeight="1" x14ac:dyDescent="0.3">
      <c r="A33" s="47"/>
      <c r="B33" s="47"/>
      <c r="C33" s="47"/>
      <c r="D33" s="49"/>
      <c r="E33" s="47"/>
      <c r="F33" s="47"/>
      <c r="G33" s="47"/>
      <c r="H33" s="48"/>
      <c r="I33" s="50"/>
      <c r="J33" s="47"/>
      <c r="K33" s="47"/>
      <c r="L33" s="48"/>
      <c r="M33" s="48"/>
      <c r="N33" s="48"/>
      <c r="O33" s="52"/>
      <c r="P33" s="47"/>
      <c r="Q33" s="47"/>
      <c r="R33" s="54"/>
      <c r="S33" s="52"/>
      <c r="T33" s="54"/>
      <c r="U33" s="54"/>
      <c r="V33" s="52"/>
      <c r="W33" s="52"/>
      <c r="X33" s="47"/>
      <c r="Y33" s="47"/>
      <c r="Z33" s="47"/>
      <c r="AA33" s="47"/>
      <c r="AB33" s="47"/>
    </row>
    <row r="34" spans="1:28" ht="15.75" customHeight="1" x14ac:dyDescent="0.3">
      <c r="A34" s="47"/>
      <c r="B34" s="47"/>
      <c r="C34" s="47"/>
      <c r="D34" s="49"/>
      <c r="E34" s="47"/>
      <c r="F34" s="47"/>
      <c r="G34" s="47"/>
      <c r="H34" s="48"/>
      <c r="I34" s="50"/>
      <c r="J34" s="47"/>
      <c r="K34" s="47"/>
      <c r="L34" s="48"/>
      <c r="M34" s="48"/>
      <c r="N34" s="48"/>
      <c r="O34" s="52"/>
      <c r="P34" s="47"/>
      <c r="Q34" s="47"/>
      <c r="R34" s="54"/>
      <c r="S34" s="52"/>
      <c r="T34" s="54"/>
      <c r="U34" s="54"/>
      <c r="V34" s="52"/>
      <c r="W34" s="52"/>
      <c r="X34" s="47"/>
      <c r="Y34" s="47"/>
      <c r="Z34" s="47"/>
      <c r="AA34" s="47"/>
      <c r="AB34" s="47"/>
    </row>
    <row r="35" spans="1:28" ht="15.75" customHeight="1" x14ac:dyDescent="0.3">
      <c r="A35" s="47"/>
      <c r="B35" s="47"/>
      <c r="C35" s="47"/>
      <c r="D35" s="49"/>
      <c r="E35" s="47"/>
      <c r="F35" s="47"/>
      <c r="G35" s="47"/>
      <c r="H35" s="48"/>
      <c r="I35" s="50"/>
      <c r="J35" s="47"/>
      <c r="K35" s="47"/>
      <c r="L35" s="48"/>
      <c r="M35" s="48"/>
      <c r="N35" s="48"/>
      <c r="O35" s="52"/>
      <c r="P35" s="47"/>
      <c r="Q35" s="47"/>
      <c r="R35" s="54"/>
      <c r="S35" s="52"/>
      <c r="T35" s="54"/>
      <c r="U35" s="54"/>
      <c r="V35" s="52"/>
      <c r="W35" s="52"/>
      <c r="X35" s="47"/>
      <c r="Y35" s="47"/>
      <c r="Z35" s="47"/>
      <c r="AA35" s="47"/>
      <c r="AB35" s="47"/>
    </row>
    <row r="36" spans="1:28" ht="15.75" customHeight="1" x14ac:dyDescent="0.3">
      <c r="A36" s="47"/>
      <c r="B36" s="47"/>
      <c r="C36" s="47"/>
      <c r="D36" s="49"/>
      <c r="E36" s="47"/>
      <c r="F36" s="47"/>
      <c r="G36" s="47"/>
      <c r="H36" s="48"/>
      <c r="I36" s="50"/>
      <c r="J36" s="47"/>
      <c r="K36" s="47"/>
      <c r="L36" s="48"/>
      <c r="M36" s="48"/>
      <c r="N36" s="48"/>
      <c r="O36" s="52"/>
      <c r="P36" s="47"/>
      <c r="Q36" s="47"/>
      <c r="R36" s="54"/>
      <c r="S36" s="52"/>
      <c r="T36" s="54"/>
      <c r="U36" s="54"/>
      <c r="V36" s="52"/>
      <c r="W36" s="52"/>
      <c r="X36" s="47"/>
      <c r="Y36" s="47"/>
      <c r="Z36" s="47"/>
      <c r="AA36" s="47"/>
      <c r="AB36" s="47"/>
    </row>
    <row r="37" spans="1:28" ht="15.75" customHeight="1" x14ac:dyDescent="0.3">
      <c r="A37" s="47"/>
      <c r="B37" s="47"/>
      <c r="C37" s="47"/>
      <c r="D37" s="49"/>
      <c r="E37" s="47"/>
      <c r="F37" s="47"/>
      <c r="G37" s="47"/>
      <c r="H37" s="48"/>
      <c r="I37" s="50"/>
      <c r="J37" s="47"/>
      <c r="K37" s="47"/>
      <c r="L37" s="48"/>
      <c r="M37" s="48"/>
      <c r="N37" s="48"/>
      <c r="O37" s="52"/>
      <c r="P37" s="47"/>
      <c r="Q37" s="47"/>
      <c r="R37" s="54"/>
      <c r="S37" s="52"/>
      <c r="T37" s="54"/>
      <c r="U37" s="54"/>
      <c r="V37" s="52"/>
      <c r="W37" s="52"/>
      <c r="X37" s="47"/>
      <c r="Y37" s="47"/>
      <c r="Z37" s="47"/>
      <c r="AA37" s="47"/>
      <c r="AB37" s="47"/>
    </row>
    <row r="38" spans="1:28" ht="15.75" customHeight="1" x14ac:dyDescent="0.3">
      <c r="A38" s="47"/>
      <c r="B38" s="47"/>
      <c r="C38" s="47"/>
      <c r="D38" s="49"/>
      <c r="E38" s="47"/>
      <c r="F38" s="47"/>
      <c r="G38" s="47"/>
      <c r="H38" s="48"/>
      <c r="I38" s="50"/>
      <c r="J38" s="47"/>
      <c r="K38" s="47"/>
      <c r="L38" s="48"/>
      <c r="M38" s="48"/>
      <c r="N38" s="48"/>
      <c r="O38" s="52"/>
      <c r="P38" s="47"/>
      <c r="Q38" s="47"/>
      <c r="R38" s="54"/>
      <c r="S38" s="52"/>
      <c r="T38" s="54"/>
      <c r="U38" s="54"/>
      <c r="V38" s="52"/>
      <c r="W38" s="52"/>
      <c r="X38" s="47"/>
      <c r="Y38" s="47"/>
      <c r="Z38" s="47"/>
      <c r="AA38" s="47"/>
      <c r="AB38" s="47"/>
    </row>
    <row r="39" spans="1:28" ht="15.75" customHeight="1" x14ac:dyDescent="0.3">
      <c r="A39" s="47"/>
      <c r="B39" s="47"/>
      <c r="C39" s="47"/>
      <c r="D39" s="49"/>
      <c r="E39" s="47"/>
      <c r="F39" s="47"/>
      <c r="G39" s="47"/>
      <c r="H39" s="48"/>
      <c r="I39" s="50"/>
      <c r="J39" s="47"/>
      <c r="K39" s="47"/>
      <c r="L39" s="48"/>
      <c r="M39" s="48"/>
      <c r="N39" s="48"/>
      <c r="O39" s="52"/>
      <c r="P39" s="47"/>
      <c r="Q39" s="47"/>
      <c r="R39" s="54"/>
      <c r="S39" s="52"/>
      <c r="T39" s="54"/>
      <c r="U39" s="54"/>
      <c r="V39" s="52"/>
      <c r="W39" s="52"/>
      <c r="X39" s="47"/>
      <c r="Y39" s="47"/>
      <c r="Z39" s="47"/>
      <c r="AA39" s="47"/>
      <c r="AB39" s="47"/>
    </row>
    <row r="40" spans="1:28" ht="15.75" customHeight="1" x14ac:dyDescent="0.3">
      <c r="A40" s="47"/>
      <c r="B40" s="47"/>
      <c r="C40" s="47"/>
      <c r="D40" s="49"/>
      <c r="E40" s="47"/>
      <c r="F40" s="47"/>
      <c r="G40" s="47"/>
      <c r="H40" s="48"/>
      <c r="I40" s="50"/>
      <c r="J40" s="47"/>
      <c r="K40" s="47"/>
      <c r="L40" s="48"/>
      <c r="M40" s="48"/>
      <c r="N40" s="48"/>
      <c r="O40" s="52"/>
      <c r="P40" s="47"/>
      <c r="Q40" s="47"/>
      <c r="R40" s="54"/>
      <c r="S40" s="52"/>
      <c r="T40" s="54"/>
      <c r="U40" s="54"/>
      <c r="V40" s="52"/>
      <c r="W40" s="52"/>
      <c r="X40" s="47"/>
      <c r="Y40" s="47"/>
      <c r="Z40" s="47"/>
      <c r="AA40" s="47"/>
      <c r="AB40" s="47"/>
    </row>
    <row r="41" spans="1:28" ht="15.75" customHeight="1" x14ac:dyDescent="0.3">
      <c r="A41" s="47"/>
      <c r="B41" s="47"/>
      <c r="C41" s="47"/>
      <c r="D41" s="49"/>
      <c r="E41" s="47"/>
      <c r="F41" s="47"/>
      <c r="G41" s="47"/>
      <c r="H41" s="48"/>
      <c r="I41" s="50"/>
      <c r="J41" s="47"/>
      <c r="K41" s="47"/>
      <c r="L41" s="48"/>
      <c r="M41" s="48"/>
      <c r="N41" s="48"/>
      <c r="O41" s="52"/>
      <c r="P41" s="47"/>
      <c r="Q41" s="47"/>
      <c r="R41" s="54"/>
      <c r="S41" s="52"/>
      <c r="T41" s="54"/>
      <c r="U41" s="54"/>
      <c r="V41" s="52"/>
      <c r="W41" s="52"/>
      <c r="X41" s="47"/>
      <c r="Y41" s="47"/>
      <c r="Z41" s="47"/>
      <c r="AA41" s="47"/>
      <c r="AB41" s="47"/>
    </row>
    <row r="42" spans="1:28" ht="15.75" customHeight="1" x14ac:dyDescent="0.3">
      <c r="A42" s="47"/>
      <c r="B42" s="47"/>
      <c r="C42" s="47"/>
      <c r="D42" s="49"/>
      <c r="E42" s="47"/>
      <c r="F42" s="47"/>
      <c r="G42" s="47"/>
      <c r="H42" s="48"/>
      <c r="I42" s="50"/>
      <c r="J42" s="47"/>
      <c r="K42" s="47"/>
      <c r="L42" s="48"/>
      <c r="M42" s="48"/>
      <c r="N42" s="48"/>
      <c r="O42" s="52"/>
      <c r="P42" s="47"/>
      <c r="Q42" s="47"/>
      <c r="R42" s="54"/>
      <c r="S42" s="52"/>
      <c r="T42" s="54"/>
      <c r="U42" s="54"/>
      <c r="V42" s="52"/>
      <c r="W42" s="52"/>
      <c r="X42" s="47"/>
      <c r="Y42" s="47"/>
      <c r="Z42" s="47"/>
      <c r="AA42" s="47"/>
      <c r="AB42" s="47"/>
    </row>
    <row r="43" spans="1:28" ht="15.75" customHeight="1" x14ac:dyDescent="0.3">
      <c r="A43" s="47"/>
      <c r="B43" s="47"/>
      <c r="C43" s="47"/>
      <c r="D43" s="49"/>
      <c r="E43" s="47"/>
      <c r="F43" s="47"/>
      <c r="G43" s="47"/>
      <c r="H43" s="48"/>
      <c r="I43" s="50"/>
      <c r="J43" s="47"/>
      <c r="K43" s="47"/>
      <c r="L43" s="48"/>
      <c r="M43" s="48"/>
      <c r="N43" s="48"/>
      <c r="O43" s="52"/>
      <c r="P43" s="47"/>
      <c r="Q43" s="47"/>
      <c r="R43" s="54"/>
      <c r="S43" s="52"/>
      <c r="T43" s="54"/>
      <c r="U43" s="54"/>
      <c r="V43" s="52"/>
      <c r="W43" s="52"/>
      <c r="X43" s="47"/>
      <c r="Y43" s="47"/>
      <c r="Z43" s="47"/>
      <c r="AA43" s="47"/>
      <c r="AB43" s="47"/>
    </row>
    <row r="44" spans="1:28" ht="15.75" customHeight="1" x14ac:dyDescent="0.3">
      <c r="A44" s="47"/>
      <c r="B44" s="47"/>
      <c r="C44" s="47"/>
      <c r="D44" s="49"/>
      <c r="E44" s="47"/>
      <c r="F44" s="47"/>
      <c r="G44" s="47"/>
      <c r="H44" s="48"/>
      <c r="I44" s="50"/>
      <c r="J44" s="47"/>
      <c r="K44" s="47"/>
      <c r="L44" s="48"/>
      <c r="M44" s="48"/>
      <c r="N44" s="48"/>
      <c r="O44" s="52"/>
      <c r="P44" s="47"/>
      <c r="Q44" s="47"/>
      <c r="R44" s="54"/>
      <c r="S44" s="52"/>
      <c r="T44" s="54"/>
      <c r="U44" s="54"/>
      <c r="V44" s="52"/>
      <c r="W44" s="52"/>
      <c r="X44" s="47"/>
      <c r="Y44" s="47"/>
      <c r="Z44" s="47"/>
      <c r="AA44" s="47"/>
      <c r="AB44" s="47"/>
    </row>
    <row r="45" spans="1:28" ht="15.75" customHeight="1" x14ac:dyDescent="0.3">
      <c r="A45" s="47"/>
      <c r="B45" s="47"/>
      <c r="C45" s="47"/>
      <c r="D45" s="49"/>
      <c r="E45" s="47"/>
      <c r="F45" s="47"/>
      <c r="G45" s="47"/>
      <c r="H45" s="48"/>
      <c r="I45" s="50"/>
      <c r="J45" s="47"/>
      <c r="K45" s="47"/>
      <c r="L45" s="48"/>
      <c r="M45" s="48"/>
      <c r="N45" s="48"/>
      <c r="O45" s="52"/>
      <c r="P45" s="47"/>
      <c r="Q45" s="47"/>
      <c r="R45" s="54"/>
      <c r="S45" s="52"/>
      <c r="T45" s="54"/>
      <c r="U45" s="54"/>
      <c r="V45" s="52"/>
      <c r="W45" s="52"/>
      <c r="X45" s="47"/>
      <c r="Y45" s="47"/>
      <c r="Z45" s="47"/>
      <c r="AA45" s="47"/>
      <c r="AB45" s="47"/>
    </row>
    <row r="46" spans="1:28" ht="15.75" customHeight="1" x14ac:dyDescent="0.3">
      <c r="A46" s="47"/>
      <c r="B46" s="47"/>
      <c r="C46" s="47"/>
      <c r="D46" s="49"/>
      <c r="E46" s="47"/>
      <c r="F46" s="47"/>
      <c r="G46" s="47"/>
      <c r="H46" s="48"/>
      <c r="I46" s="50"/>
      <c r="J46" s="47"/>
      <c r="K46" s="47"/>
      <c r="L46" s="48"/>
      <c r="M46" s="48"/>
      <c r="N46" s="48"/>
      <c r="O46" s="52"/>
      <c r="P46" s="47"/>
      <c r="Q46" s="47"/>
      <c r="R46" s="54"/>
      <c r="S46" s="52"/>
      <c r="T46" s="54"/>
      <c r="U46" s="54"/>
      <c r="V46" s="52"/>
      <c r="W46" s="52"/>
      <c r="X46" s="47"/>
      <c r="Y46" s="47"/>
      <c r="Z46" s="47"/>
      <c r="AA46" s="47"/>
      <c r="AB46" s="47"/>
    </row>
    <row r="47" spans="1:28" ht="15.75" customHeight="1" x14ac:dyDescent="0.3">
      <c r="A47" s="47"/>
      <c r="B47" s="47"/>
      <c r="C47" s="47"/>
      <c r="D47" s="49"/>
      <c r="E47" s="47"/>
      <c r="F47" s="47"/>
      <c r="G47" s="47"/>
      <c r="H47" s="48"/>
      <c r="I47" s="50"/>
      <c r="J47" s="47"/>
      <c r="K47" s="47"/>
      <c r="L47" s="48"/>
      <c r="M47" s="48"/>
      <c r="N47" s="48"/>
      <c r="O47" s="52"/>
      <c r="P47" s="47"/>
      <c r="Q47" s="47"/>
      <c r="R47" s="54"/>
      <c r="S47" s="52"/>
      <c r="T47" s="54"/>
      <c r="U47" s="54"/>
      <c r="V47" s="52"/>
      <c r="W47" s="52"/>
      <c r="X47" s="47"/>
      <c r="Y47" s="47"/>
      <c r="Z47" s="47"/>
      <c r="AA47" s="47"/>
      <c r="AB47" s="47"/>
    </row>
    <row r="48" spans="1:28" ht="15.75" customHeight="1" x14ac:dyDescent="0.3">
      <c r="A48" s="47"/>
      <c r="B48" s="47"/>
      <c r="C48" s="47"/>
      <c r="D48" s="49"/>
      <c r="E48" s="47"/>
      <c r="F48" s="47"/>
      <c r="G48" s="47"/>
      <c r="H48" s="48"/>
      <c r="I48" s="50"/>
      <c r="J48" s="47"/>
      <c r="K48" s="47"/>
      <c r="L48" s="48"/>
      <c r="M48" s="48"/>
      <c r="N48" s="48"/>
      <c r="O48" s="52"/>
      <c r="P48" s="47"/>
      <c r="Q48" s="47"/>
      <c r="R48" s="54"/>
      <c r="S48" s="52"/>
      <c r="T48" s="54"/>
      <c r="U48" s="54"/>
      <c r="V48" s="52"/>
      <c r="W48" s="52"/>
      <c r="X48" s="47"/>
      <c r="Y48" s="47"/>
      <c r="Z48" s="47"/>
      <c r="AA48" s="47"/>
      <c r="AB48" s="47"/>
    </row>
    <row r="49" spans="1:28" ht="15.75" customHeight="1" x14ac:dyDescent="0.3">
      <c r="A49" s="47"/>
      <c r="B49" s="47"/>
      <c r="C49" s="47"/>
      <c r="D49" s="49"/>
      <c r="E49" s="47"/>
      <c r="F49" s="47"/>
      <c r="G49" s="47"/>
      <c r="H49" s="48"/>
      <c r="I49" s="50"/>
      <c r="J49" s="47"/>
      <c r="K49" s="47"/>
      <c r="L49" s="48"/>
      <c r="M49" s="48"/>
      <c r="N49" s="48"/>
      <c r="O49" s="52"/>
      <c r="P49" s="47"/>
      <c r="Q49" s="47"/>
      <c r="R49" s="54"/>
      <c r="S49" s="52"/>
      <c r="T49" s="54"/>
      <c r="U49" s="54"/>
      <c r="V49" s="52"/>
      <c r="W49" s="52"/>
      <c r="X49" s="47"/>
      <c r="Y49" s="47"/>
      <c r="Z49" s="47"/>
      <c r="AA49" s="47"/>
      <c r="AB49" s="47"/>
    </row>
    <row r="50" spans="1:28" ht="15.75" customHeight="1" x14ac:dyDescent="0.3">
      <c r="A50" s="47"/>
      <c r="B50" s="47"/>
      <c r="C50" s="47"/>
      <c r="D50" s="49"/>
      <c r="E50" s="47"/>
      <c r="F50" s="47"/>
      <c r="G50" s="47"/>
      <c r="H50" s="48"/>
      <c r="I50" s="50"/>
      <c r="J50" s="47"/>
      <c r="K50" s="47"/>
      <c r="L50" s="48"/>
      <c r="M50" s="48"/>
      <c r="N50" s="48"/>
      <c r="O50" s="52"/>
      <c r="P50" s="47"/>
      <c r="Q50" s="47"/>
      <c r="R50" s="54"/>
      <c r="S50" s="52"/>
      <c r="T50" s="54"/>
      <c r="U50" s="54"/>
      <c r="V50" s="52"/>
      <c r="W50" s="52"/>
      <c r="X50" s="47"/>
      <c r="Y50" s="47"/>
      <c r="Z50" s="47"/>
      <c r="AA50" s="47"/>
      <c r="AB50" s="47"/>
    </row>
    <row r="51" spans="1:28" ht="15.75" customHeight="1" x14ac:dyDescent="0.3">
      <c r="A51" s="47"/>
      <c r="B51" s="47"/>
      <c r="C51" s="47"/>
      <c r="D51" s="49"/>
      <c r="E51" s="47"/>
      <c r="F51" s="47"/>
      <c r="G51" s="47"/>
      <c r="H51" s="48"/>
      <c r="I51" s="50"/>
      <c r="J51" s="47"/>
      <c r="K51" s="47"/>
      <c r="L51" s="48"/>
      <c r="M51" s="48"/>
      <c r="N51" s="48"/>
      <c r="O51" s="52"/>
      <c r="P51" s="47"/>
      <c r="Q51" s="47"/>
      <c r="R51" s="54"/>
      <c r="S51" s="52"/>
      <c r="T51" s="54"/>
      <c r="U51" s="54"/>
      <c r="V51" s="52"/>
      <c r="W51" s="52"/>
      <c r="X51" s="47"/>
      <c r="Y51" s="47"/>
      <c r="Z51" s="47"/>
      <c r="AA51" s="47"/>
      <c r="AB51" s="47"/>
    </row>
    <row r="52" spans="1:28" ht="15.75" customHeight="1" x14ac:dyDescent="0.3">
      <c r="A52" s="47"/>
      <c r="B52" s="47"/>
      <c r="C52" s="47"/>
      <c r="D52" s="49"/>
      <c r="E52" s="47"/>
      <c r="F52" s="47"/>
      <c r="G52" s="47"/>
      <c r="H52" s="48"/>
      <c r="I52" s="50"/>
      <c r="J52" s="47"/>
      <c r="K52" s="47"/>
      <c r="L52" s="48"/>
      <c r="M52" s="48"/>
      <c r="N52" s="48"/>
      <c r="O52" s="52"/>
      <c r="P52" s="47"/>
      <c r="Q52" s="47"/>
      <c r="R52" s="54"/>
      <c r="S52" s="52"/>
      <c r="T52" s="54"/>
      <c r="U52" s="54"/>
      <c r="V52" s="52"/>
      <c r="W52" s="52"/>
      <c r="X52" s="47"/>
      <c r="Y52" s="47"/>
      <c r="Z52" s="47"/>
      <c r="AA52" s="47"/>
      <c r="AB52" s="47"/>
    </row>
    <row r="53" spans="1:28" ht="15.75" customHeight="1" x14ac:dyDescent="0.3">
      <c r="A53" s="47"/>
      <c r="B53" s="47"/>
      <c r="C53" s="47"/>
      <c r="D53" s="49"/>
      <c r="E53" s="47"/>
      <c r="F53" s="47"/>
      <c r="G53" s="47"/>
      <c r="H53" s="48"/>
      <c r="I53" s="50"/>
      <c r="J53" s="47"/>
      <c r="K53" s="47"/>
      <c r="L53" s="48"/>
      <c r="M53" s="48"/>
      <c r="N53" s="48"/>
      <c r="O53" s="52"/>
      <c r="P53" s="47"/>
      <c r="Q53" s="47"/>
      <c r="R53" s="54"/>
      <c r="S53" s="52"/>
      <c r="T53" s="54"/>
      <c r="U53" s="54"/>
      <c r="V53" s="52"/>
      <c r="W53" s="52"/>
      <c r="X53" s="47"/>
      <c r="Y53" s="47"/>
      <c r="Z53" s="47"/>
      <c r="AA53" s="47"/>
      <c r="AB53" s="47"/>
    </row>
    <row r="54" spans="1:28" ht="15.75" customHeight="1" x14ac:dyDescent="0.3">
      <c r="A54" s="47"/>
      <c r="B54" s="47"/>
      <c r="C54" s="47"/>
      <c r="D54" s="49"/>
      <c r="E54" s="47"/>
      <c r="F54" s="47"/>
      <c r="G54" s="47"/>
      <c r="H54" s="48"/>
      <c r="I54" s="50"/>
      <c r="J54" s="47"/>
      <c r="K54" s="47"/>
      <c r="L54" s="48"/>
      <c r="M54" s="48"/>
      <c r="N54" s="48"/>
      <c r="O54" s="52"/>
      <c r="P54" s="47"/>
      <c r="Q54" s="47"/>
      <c r="R54" s="54"/>
      <c r="S54" s="52"/>
      <c r="T54" s="54"/>
      <c r="U54" s="54"/>
      <c r="V54" s="52"/>
      <c r="W54" s="52"/>
      <c r="X54" s="47"/>
      <c r="Y54" s="47"/>
      <c r="Z54" s="47"/>
      <c r="AA54" s="47"/>
      <c r="AB54" s="47"/>
    </row>
    <row r="55" spans="1:28" ht="15.75" customHeight="1" x14ac:dyDescent="0.3">
      <c r="A55" s="47"/>
      <c r="B55" s="47"/>
      <c r="C55" s="47"/>
      <c r="D55" s="49"/>
      <c r="E55" s="47"/>
      <c r="F55" s="47"/>
      <c r="G55" s="47"/>
      <c r="H55" s="48"/>
      <c r="I55" s="50"/>
      <c r="J55" s="47"/>
      <c r="K55" s="47"/>
      <c r="L55" s="48"/>
      <c r="M55" s="48"/>
      <c r="N55" s="48"/>
      <c r="O55" s="52"/>
      <c r="P55" s="47"/>
      <c r="Q55" s="47"/>
      <c r="R55" s="54"/>
      <c r="S55" s="52"/>
      <c r="T55" s="54"/>
      <c r="U55" s="54"/>
      <c r="V55" s="52"/>
      <c r="W55" s="52"/>
      <c r="X55" s="47"/>
      <c r="Y55" s="47"/>
      <c r="Z55" s="47"/>
      <c r="AA55" s="47"/>
      <c r="AB55" s="47"/>
    </row>
    <row r="56" spans="1:28" ht="15.75" customHeight="1" x14ac:dyDescent="0.3">
      <c r="A56" s="47"/>
      <c r="B56" s="47"/>
      <c r="C56" s="47"/>
      <c r="D56" s="49"/>
      <c r="E56" s="47"/>
      <c r="F56" s="47"/>
      <c r="G56" s="47"/>
      <c r="H56" s="48"/>
      <c r="I56" s="50"/>
      <c r="J56" s="47"/>
      <c r="K56" s="47"/>
      <c r="L56" s="48"/>
      <c r="M56" s="48"/>
      <c r="N56" s="48"/>
      <c r="O56" s="52"/>
      <c r="P56" s="47"/>
      <c r="Q56" s="47"/>
      <c r="R56" s="54"/>
      <c r="S56" s="52"/>
      <c r="T56" s="54"/>
      <c r="U56" s="54"/>
      <c r="V56" s="52"/>
      <c r="W56" s="52"/>
      <c r="X56" s="47"/>
      <c r="Y56" s="47"/>
      <c r="Z56" s="47"/>
      <c r="AA56" s="47"/>
      <c r="AB56" s="47"/>
    </row>
    <row r="57" spans="1:28" ht="15.75" customHeight="1" x14ac:dyDescent="0.3">
      <c r="A57" s="47"/>
      <c r="B57" s="47"/>
      <c r="C57" s="47"/>
      <c r="D57" s="49"/>
      <c r="E57" s="47"/>
      <c r="F57" s="47"/>
      <c r="G57" s="47"/>
      <c r="H57" s="48"/>
      <c r="I57" s="50"/>
      <c r="J57" s="47"/>
      <c r="K57" s="47"/>
      <c r="L57" s="48"/>
      <c r="M57" s="48"/>
      <c r="N57" s="48"/>
      <c r="O57" s="52"/>
      <c r="P57" s="47"/>
      <c r="Q57" s="47"/>
      <c r="R57" s="54"/>
      <c r="S57" s="52"/>
      <c r="T57" s="54"/>
      <c r="U57" s="54"/>
      <c r="V57" s="52"/>
      <c r="W57" s="52"/>
      <c r="X57" s="47"/>
      <c r="Y57" s="47"/>
      <c r="Z57" s="47"/>
      <c r="AA57" s="47"/>
      <c r="AB57" s="47"/>
    </row>
    <row r="58" spans="1:28" ht="15.75" customHeight="1" x14ac:dyDescent="0.3">
      <c r="A58" s="47"/>
      <c r="B58" s="47"/>
      <c r="C58" s="47"/>
      <c r="D58" s="49"/>
      <c r="E58" s="47"/>
      <c r="F58" s="47"/>
      <c r="G58" s="47"/>
      <c r="H58" s="48"/>
      <c r="I58" s="50"/>
      <c r="J58" s="47"/>
      <c r="K58" s="47"/>
      <c r="L58" s="48"/>
      <c r="M58" s="48"/>
      <c r="N58" s="48"/>
      <c r="O58" s="52"/>
      <c r="P58" s="47"/>
      <c r="Q58" s="47"/>
      <c r="R58" s="54"/>
      <c r="S58" s="52"/>
      <c r="T58" s="54"/>
      <c r="U58" s="54"/>
      <c r="V58" s="52"/>
      <c r="W58" s="52"/>
      <c r="X58" s="47"/>
      <c r="Y58" s="47"/>
      <c r="Z58" s="47"/>
      <c r="AA58" s="47"/>
      <c r="AB58" s="47"/>
    </row>
    <row r="59" spans="1:28" ht="15.75" customHeight="1" x14ac:dyDescent="0.3">
      <c r="A59" s="47"/>
      <c r="B59" s="47"/>
      <c r="C59" s="47"/>
      <c r="D59" s="49"/>
      <c r="E59" s="47"/>
      <c r="F59" s="47"/>
      <c r="G59" s="47"/>
      <c r="H59" s="48"/>
      <c r="I59" s="50"/>
      <c r="J59" s="47"/>
      <c r="K59" s="47"/>
      <c r="L59" s="48"/>
      <c r="M59" s="48"/>
      <c r="N59" s="48"/>
      <c r="O59" s="52"/>
      <c r="P59" s="47"/>
      <c r="Q59" s="47"/>
      <c r="R59" s="54"/>
      <c r="S59" s="52"/>
      <c r="T59" s="54"/>
      <c r="U59" s="54"/>
      <c r="V59" s="52"/>
      <c r="W59" s="52"/>
      <c r="X59" s="47"/>
      <c r="Y59" s="47"/>
      <c r="Z59" s="47"/>
      <c r="AA59" s="47"/>
      <c r="AB59" s="47"/>
    </row>
    <row r="60" spans="1:28" ht="15.75" customHeight="1" x14ac:dyDescent="0.3">
      <c r="A60" s="47"/>
      <c r="B60" s="47"/>
      <c r="C60" s="47"/>
      <c r="D60" s="49"/>
      <c r="E60" s="47"/>
      <c r="F60" s="47"/>
      <c r="G60" s="47"/>
      <c r="H60" s="48"/>
      <c r="I60" s="50"/>
      <c r="J60" s="47"/>
      <c r="K60" s="47"/>
      <c r="L60" s="48"/>
      <c r="M60" s="48"/>
      <c r="N60" s="48"/>
      <c r="O60" s="52"/>
      <c r="P60" s="47"/>
      <c r="Q60" s="47"/>
      <c r="R60" s="54"/>
      <c r="S60" s="52"/>
      <c r="T60" s="54"/>
      <c r="U60" s="54"/>
      <c r="V60" s="52"/>
      <c r="W60" s="52"/>
      <c r="X60" s="47"/>
      <c r="Y60" s="47"/>
      <c r="Z60" s="47"/>
      <c r="AA60" s="47"/>
      <c r="AB60" s="47"/>
    </row>
    <row r="61" spans="1:28" ht="15.75" customHeight="1" x14ac:dyDescent="0.3">
      <c r="A61" s="47"/>
      <c r="B61" s="47"/>
      <c r="C61" s="47"/>
      <c r="D61" s="49"/>
      <c r="E61" s="47"/>
      <c r="F61" s="47"/>
      <c r="G61" s="47"/>
      <c r="H61" s="48"/>
      <c r="I61" s="50"/>
      <c r="J61" s="47"/>
      <c r="K61" s="47"/>
      <c r="L61" s="48"/>
      <c r="M61" s="48"/>
      <c r="N61" s="48"/>
      <c r="O61" s="52"/>
      <c r="P61" s="47"/>
      <c r="Q61" s="47"/>
      <c r="R61" s="54"/>
      <c r="S61" s="52"/>
      <c r="T61" s="54"/>
      <c r="U61" s="54"/>
      <c r="V61" s="52"/>
      <c r="W61" s="52"/>
      <c r="X61" s="47"/>
      <c r="Y61" s="47"/>
      <c r="Z61" s="47"/>
      <c r="AA61" s="47"/>
      <c r="AB61" s="47"/>
    </row>
    <row r="62" spans="1:28" ht="15.75" customHeight="1" x14ac:dyDescent="0.3">
      <c r="A62" s="47"/>
      <c r="B62" s="47"/>
      <c r="C62" s="47"/>
      <c r="D62" s="49"/>
      <c r="E62" s="47"/>
      <c r="F62" s="47"/>
      <c r="G62" s="47"/>
      <c r="H62" s="48"/>
      <c r="I62" s="50"/>
      <c r="J62" s="47"/>
      <c r="K62" s="47"/>
      <c r="L62" s="48"/>
      <c r="M62" s="48"/>
      <c r="N62" s="48"/>
      <c r="O62" s="52"/>
      <c r="P62" s="47"/>
      <c r="Q62" s="47"/>
      <c r="R62" s="54"/>
      <c r="S62" s="52"/>
      <c r="T62" s="54"/>
      <c r="U62" s="54"/>
      <c r="V62" s="52"/>
      <c r="W62" s="52"/>
      <c r="X62" s="47"/>
      <c r="Y62" s="47"/>
      <c r="Z62" s="47"/>
      <c r="AA62" s="47"/>
      <c r="AB62" s="47"/>
    </row>
    <row r="63" spans="1:28" ht="15.75" customHeight="1" x14ac:dyDescent="0.3">
      <c r="A63" s="47"/>
      <c r="B63" s="47"/>
      <c r="C63" s="47"/>
      <c r="D63" s="49"/>
      <c r="E63" s="47"/>
      <c r="F63" s="47"/>
      <c r="G63" s="47"/>
      <c r="H63" s="48"/>
      <c r="I63" s="50"/>
      <c r="J63" s="47"/>
      <c r="K63" s="47"/>
      <c r="L63" s="48"/>
      <c r="M63" s="48"/>
      <c r="N63" s="48"/>
      <c r="O63" s="52"/>
      <c r="P63" s="47"/>
      <c r="Q63" s="47"/>
      <c r="R63" s="54"/>
      <c r="S63" s="52"/>
      <c r="T63" s="54"/>
      <c r="U63" s="54"/>
      <c r="V63" s="52"/>
      <c r="W63" s="52"/>
      <c r="X63" s="47"/>
      <c r="Y63" s="47"/>
      <c r="Z63" s="47"/>
      <c r="AA63" s="47"/>
      <c r="AB63" s="47"/>
    </row>
    <row r="64" spans="1:28" ht="15.75" customHeight="1" x14ac:dyDescent="0.3">
      <c r="A64" s="47"/>
      <c r="B64" s="47"/>
      <c r="C64" s="47"/>
      <c r="D64" s="49"/>
      <c r="E64" s="47"/>
      <c r="F64" s="47"/>
      <c r="G64" s="47"/>
      <c r="H64" s="48"/>
      <c r="I64" s="50"/>
      <c r="J64" s="47"/>
      <c r="K64" s="47"/>
      <c r="L64" s="48"/>
      <c r="M64" s="48"/>
      <c r="N64" s="48"/>
      <c r="O64" s="52"/>
      <c r="P64" s="47"/>
      <c r="Q64" s="47"/>
      <c r="R64" s="54"/>
      <c r="S64" s="52"/>
      <c r="T64" s="54"/>
      <c r="U64" s="54"/>
      <c r="V64" s="52"/>
      <c r="W64" s="52"/>
      <c r="X64" s="47"/>
      <c r="Y64" s="47"/>
      <c r="Z64" s="47"/>
      <c r="AA64" s="47"/>
      <c r="AB64" s="47"/>
    </row>
    <row r="65" spans="1:28" ht="15.75" customHeight="1" x14ac:dyDescent="0.3">
      <c r="A65" s="47"/>
      <c r="B65" s="47"/>
      <c r="C65" s="47"/>
      <c r="D65" s="49"/>
      <c r="E65" s="47"/>
      <c r="F65" s="47"/>
      <c r="G65" s="47"/>
      <c r="H65" s="48"/>
      <c r="I65" s="50"/>
      <c r="J65" s="47"/>
      <c r="K65" s="47"/>
      <c r="L65" s="48"/>
      <c r="M65" s="48"/>
      <c r="N65" s="48"/>
      <c r="O65" s="52"/>
      <c r="P65" s="47"/>
      <c r="Q65" s="47"/>
      <c r="R65" s="54"/>
      <c r="S65" s="52"/>
      <c r="T65" s="54"/>
      <c r="U65" s="54"/>
      <c r="V65" s="52"/>
      <c r="W65" s="52"/>
      <c r="X65" s="47"/>
      <c r="Y65" s="47"/>
      <c r="Z65" s="47"/>
      <c r="AA65" s="47"/>
      <c r="AB65" s="47"/>
    </row>
    <row r="66" spans="1:28" ht="15.75" customHeight="1" x14ac:dyDescent="0.3">
      <c r="A66" s="47"/>
      <c r="B66" s="47"/>
      <c r="C66" s="47"/>
      <c r="D66" s="49"/>
      <c r="E66" s="47"/>
      <c r="F66" s="47"/>
      <c r="G66" s="47"/>
      <c r="H66" s="48"/>
      <c r="I66" s="50"/>
      <c r="J66" s="47"/>
      <c r="K66" s="47"/>
      <c r="L66" s="48"/>
      <c r="M66" s="48"/>
      <c r="N66" s="48"/>
      <c r="O66" s="52"/>
      <c r="P66" s="47"/>
      <c r="Q66" s="47"/>
      <c r="R66" s="54"/>
      <c r="S66" s="52"/>
      <c r="T66" s="54"/>
      <c r="U66" s="54"/>
      <c r="V66" s="52"/>
      <c r="W66" s="52"/>
      <c r="X66" s="47"/>
      <c r="Y66" s="47"/>
      <c r="Z66" s="47"/>
      <c r="AA66" s="47"/>
      <c r="AB66" s="47"/>
    </row>
    <row r="67" spans="1:28" ht="15.75" customHeight="1" x14ac:dyDescent="0.3">
      <c r="A67" s="47"/>
      <c r="B67" s="47"/>
      <c r="C67" s="47"/>
      <c r="D67" s="49"/>
      <c r="E67" s="47"/>
      <c r="F67" s="47"/>
      <c r="G67" s="47"/>
      <c r="H67" s="48"/>
      <c r="I67" s="50"/>
      <c r="J67" s="47"/>
      <c r="K67" s="47"/>
      <c r="L67" s="48"/>
      <c r="M67" s="48"/>
      <c r="N67" s="48"/>
      <c r="O67" s="52"/>
      <c r="P67" s="47"/>
      <c r="Q67" s="47"/>
      <c r="R67" s="54"/>
      <c r="S67" s="52"/>
      <c r="T67" s="54"/>
      <c r="U67" s="54"/>
      <c r="V67" s="52"/>
      <c r="W67" s="52"/>
      <c r="X67" s="47"/>
      <c r="Y67" s="47"/>
      <c r="Z67" s="47"/>
      <c r="AA67" s="47"/>
      <c r="AB67" s="47"/>
    </row>
    <row r="68" spans="1:28" ht="15.75" customHeight="1" x14ac:dyDescent="0.3">
      <c r="A68" s="47"/>
      <c r="B68" s="47"/>
      <c r="C68" s="47"/>
      <c r="D68" s="49"/>
      <c r="E68" s="47"/>
      <c r="F68" s="47"/>
      <c r="G68" s="47"/>
      <c r="H68" s="48"/>
      <c r="I68" s="50"/>
      <c r="J68" s="47"/>
      <c r="K68" s="47"/>
      <c r="L68" s="48"/>
      <c r="M68" s="48"/>
      <c r="N68" s="48"/>
      <c r="O68" s="52"/>
      <c r="P68" s="47"/>
      <c r="Q68" s="47"/>
      <c r="R68" s="54"/>
      <c r="S68" s="52"/>
      <c r="T68" s="54"/>
      <c r="U68" s="54"/>
      <c r="V68" s="52"/>
      <c r="W68" s="52"/>
      <c r="X68" s="47"/>
      <c r="Y68" s="47"/>
      <c r="Z68" s="47"/>
      <c r="AA68" s="47"/>
      <c r="AB68" s="47"/>
    </row>
    <row r="69" spans="1:28" ht="15.75" customHeight="1" x14ac:dyDescent="0.3">
      <c r="A69" s="47"/>
      <c r="B69" s="47"/>
      <c r="C69" s="47"/>
      <c r="D69" s="49"/>
      <c r="E69" s="47"/>
      <c r="F69" s="47"/>
      <c r="G69" s="47"/>
      <c r="H69" s="48"/>
      <c r="I69" s="50"/>
      <c r="J69" s="47"/>
      <c r="K69" s="47"/>
      <c r="L69" s="48"/>
      <c r="M69" s="48"/>
      <c r="N69" s="48"/>
      <c r="O69" s="52"/>
      <c r="P69" s="47"/>
      <c r="Q69" s="47"/>
      <c r="R69" s="54"/>
      <c r="S69" s="52"/>
      <c r="T69" s="54"/>
      <c r="U69" s="54"/>
      <c r="V69" s="52"/>
      <c r="W69" s="52"/>
      <c r="X69" s="47"/>
      <c r="Y69" s="47"/>
      <c r="Z69" s="47"/>
      <c r="AA69" s="47"/>
      <c r="AB69" s="47"/>
    </row>
    <row r="70" spans="1:28" ht="15.75" customHeight="1" x14ac:dyDescent="0.3">
      <c r="A70" s="47"/>
      <c r="B70" s="47"/>
      <c r="C70" s="47"/>
      <c r="D70" s="49"/>
      <c r="E70" s="47"/>
      <c r="F70" s="47"/>
      <c r="G70" s="47"/>
      <c r="H70" s="48"/>
      <c r="I70" s="50"/>
      <c r="J70" s="47"/>
      <c r="K70" s="47"/>
      <c r="L70" s="48"/>
      <c r="M70" s="48"/>
      <c r="N70" s="48"/>
      <c r="O70" s="52"/>
      <c r="P70" s="47"/>
      <c r="Q70" s="47"/>
      <c r="R70" s="54"/>
      <c r="S70" s="52"/>
      <c r="T70" s="54"/>
      <c r="U70" s="54"/>
      <c r="V70" s="52"/>
      <c r="W70" s="52"/>
      <c r="X70" s="47"/>
      <c r="Y70" s="47"/>
      <c r="Z70" s="47"/>
      <c r="AA70" s="47"/>
      <c r="AB70" s="47"/>
    </row>
    <row r="71" spans="1:28" ht="15.75" customHeight="1" x14ac:dyDescent="0.3">
      <c r="A71" s="47"/>
      <c r="B71" s="47"/>
      <c r="C71" s="47"/>
      <c r="D71" s="49"/>
      <c r="E71" s="47"/>
      <c r="F71" s="47"/>
      <c r="G71" s="47"/>
      <c r="H71" s="48"/>
      <c r="I71" s="50"/>
      <c r="J71" s="47"/>
      <c r="K71" s="47"/>
      <c r="L71" s="48"/>
      <c r="M71" s="48"/>
      <c r="N71" s="48"/>
      <c r="O71" s="52"/>
      <c r="P71" s="47"/>
      <c r="Q71" s="47"/>
      <c r="R71" s="54"/>
      <c r="S71" s="52"/>
      <c r="T71" s="54"/>
      <c r="U71" s="54"/>
      <c r="V71" s="52"/>
      <c r="W71" s="52"/>
      <c r="X71" s="47"/>
      <c r="Y71" s="47"/>
      <c r="Z71" s="47"/>
      <c r="AA71" s="47"/>
      <c r="AB71" s="47"/>
    </row>
    <row r="72" spans="1:28" ht="15.75" customHeight="1" x14ac:dyDescent="0.3">
      <c r="A72" s="47"/>
      <c r="B72" s="47"/>
      <c r="C72" s="47"/>
      <c r="D72" s="49"/>
      <c r="E72" s="47"/>
      <c r="F72" s="47"/>
      <c r="G72" s="47"/>
      <c r="H72" s="48"/>
      <c r="I72" s="50"/>
      <c r="J72" s="47"/>
      <c r="K72" s="47"/>
      <c r="L72" s="48"/>
      <c r="M72" s="48"/>
      <c r="N72" s="48"/>
      <c r="O72" s="52"/>
      <c r="P72" s="47"/>
      <c r="Q72" s="47"/>
      <c r="R72" s="54"/>
      <c r="S72" s="52"/>
      <c r="T72" s="54"/>
      <c r="U72" s="54"/>
      <c r="V72" s="52"/>
      <c r="W72" s="52"/>
      <c r="X72" s="47"/>
      <c r="Y72" s="47"/>
      <c r="Z72" s="47"/>
      <c r="AA72" s="47"/>
      <c r="AB72" s="47"/>
    </row>
    <row r="73" spans="1:28" ht="15.75" customHeight="1" x14ac:dyDescent="0.3">
      <c r="A73" s="47"/>
      <c r="B73" s="47"/>
      <c r="C73" s="47"/>
      <c r="D73" s="49"/>
      <c r="E73" s="47"/>
      <c r="F73" s="47"/>
      <c r="G73" s="47"/>
      <c r="H73" s="48"/>
      <c r="I73" s="50"/>
      <c r="J73" s="47"/>
      <c r="K73" s="47"/>
      <c r="L73" s="48"/>
      <c r="M73" s="48"/>
      <c r="N73" s="48"/>
      <c r="O73" s="52"/>
      <c r="P73" s="47"/>
      <c r="Q73" s="47"/>
      <c r="R73" s="54"/>
      <c r="S73" s="52"/>
      <c r="T73" s="54"/>
      <c r="U73" s="54"/>
      <c r="V73" s="52"/>
      <c r="W73" s="52"/>
      <c r="X73" s="47"/>
      <c r="Y73" s="47"/>
      <c r="Z73" s="47"/>
      <c r="AA73" s="47"/>
      <c r="AB73" s="47"/>
    </row>
    <row r="74" spans="1:28" ht="15.75" customHeight="1" x14ac:dyDescent="0.3">
      <c r="A74" s="47"/>
      <c r="B74" s="47"/>
      <c r="C74" s="47"/>
      <c r="D74" s="49"/>
      <c r="E74" s="47"/>
      <c r="F74" s="47"/>
      <c r="G74" s="47"/>
      <c r="H74" s="48"/>
      <c r="I74" s="50"/>
      <c r="J74" s="47"/>
      <c r="K74" s="47"/>
      <c r="L74" s="48"/>
      <c r="M74" s="48"/>
      <c r="N74" s="48"/>
      <c r="O74" s="52"/>
      <c r="P74" s="47"/>
      <c r="Q74" s="47"/>
      <c r="R74" s="54"/>
      <c r="S74" s="52"/>
      <c r="T74" s="54"/>
      <c r="U74" s="54"/>
      <c r="V74" s="52"/>
      <c r="W74" s="52"/>
      <c r="X74" s="47"/>
      <c r="Y74" s="47"/>
      <c r="Z74" s="47"/>
      <c r="AA74" s="47"/>
      <c r="AB74" s="47"/>
    </row>
    <row r="75" spans="1:28" ht="15.75" customHeight="1" x14ac:dyDescent="0.3">
      <c r="A75" s="47"/>
      <c r="B75" s="47"/>
      <c r="C75" s="47"/>
      <c r="D75" s="49"/>
      <c r="E75" s="47"/>
      <c r="F75" s="47"/>
      <c r="G75" s="47"/>
      <c r="H75" s="48"/>
      <c r="I75" s="50"/>
      <c r="J75" s="47"/>
      <c r="K75" s="47"/>
      <c r="L75" s="48"/>
      <c r="M75" s="48"/>
      <c r="N75" s="48"/>
      <c r="O75" s="52"/>
      <c r="P75" s="47"/>
      <c r="Q75" s="47"/>
      <c r="R75" s="54"/>
      <c r="S75" s="52"/>
      <c r="T75" s="54"/>
      <c r="U75" s="54"/>
      <c r="V75" s="52"/>
      <c r="W75" s="52"/>
      <c r="X75" s="47"/>
      <c r="Y75" s="47"/>
      <c r="Z75" s="47"/>
      <c r="AA75" s="47"/>
      <c r="AB75" s="47"/>
    </row>
    <row r="76" spans="1:28" ht="15.75" customHeight="1" x14ac:dyDescent="0.3">
      <c r="A76" s="47"/>
      <c r="B76" s="47"/>
      <c r="C76" s="47"/>
      <c r="D76" s="49"/>
      <c r="E76" s="47"/>
      <c r="F76" s="47"/>
      <c r="G76" s="47"/>
      <c r="H76" s="48"/>
      <c r="I76" s="50"/>
      <c r="J76" s="47"/>
      <c r="K76" s="47"/>
      <c r="L76" s="48"/>
      <c r="M76" s="48"/>
      <c r="N76" s="48"/>
      <c r="O76" s="52"/>
      <c r="P76" s="47"/>
      <c r="Q76" s="47"/>
      <c r="R76" s="54"/>
      <c r="S76" s="52"/>
      <c r="T76" s="54"/>
      <c r="U76" s="54"/>
      <c r="V76" s="52"/>
      <c r="W76" s="52"/>
      <c r="X76" s="47"/>
      <c r="Y76" s="47"/>
      <c r="Z76" s="47"/>
      <c r="AA76" s="47"/>
      <c r="AB76" s="47"/>
    </row>
    <row r="77" spans="1:28" ht="15.75" customHeight="1" x14ac:dyDescent="0.3">
      <c r="A77" s="47"/>
      <c r="B77" s="47"/>
      <c r="C77" s="47"/>
      <c r="D77" s="49"/>
      <c r="E77" s="47"/>
      <c r="F77" s="47"/>
      <c r="G77" s="47"/>
      <c r="H77" s="48"/>
      <c r="I77" s="50"/>
      <c r="J77" s="47"/>
      <c r="K77" s="47"/>
      <c r="L77" s="48"/>
      <c r="M77" s="48"/>
      <c r="N77" s="48"/>
      <c r="O77" s="52"/>
      <c r="P77" s="47"/>
      <c r="Q77" s="47"/>
      <c r="R77" s="54"/>
      <c r="S77" s="52"/>
      <c r="T77" s="54"/>
      <c r="U77" s="54"/>
      <c r="V77" s="52"/>
      <c r="W77" s="52"/>
      <c r="X77" s="47"/>
      <c r="Y77" s="47"/>
      <c r="Z77" s="47"/>
      <c r="AA77" s="47"/>
      <c r="AB77" s="47"/>
    </row>
    <row r="78" spans="1:28" ht="15.75" customHeight="1" x14ac:dyDescent="0.3">
      <c r="A78" s="47"/>
      <c r="B78" s="47"/>
      <c r="C78" s="47"/>
      <c r="D78" s="49"/>
      <c r="E78" s="47"/>
      <c r="F78" s="47"/>
      <c r="G78" s="47"/>
      <c r="H78" s="48"/>
      <c r="I78" s="50"/>
      <c r="J78" s="47"/>
      <c r="K78" s="47"/>
      <c r="L78" s="48"/>
      <c r="M78" s="48"/>
      <c r="N78" s="48"/>
      <c r="O78" s="52"/>
      <c r="P78" s="47"/>
      <c r="Q78" s="47"/>
      <c r="R78" s="54"/>
      <c r="S78" s="52"/>
      <c r="T78" s="54"/>
      <c r="U78" s="54"/>
      <c r="V78" s="52"/>
      <c r="W78" s="52"/>
      <c r="X78" s="47"/>
      <c r="Y78" s="47"/>
      <c r="Z78" s="47"/>
      <c r="AA78" s="47"/>
      <c r="AB78" s="47"/>
    </row>
    <row r="79" spans="1:28" ht="15.75" customHeight="1" x14ac:dyDescent="0.3">
      <c r="A79" s="47"/>
      <c r="B79" s="47"/>
      <c r="C79" s="47"/>
      <c r="D79" s="49"/>
      <c r="E79" s="47"/>
      <c r="F79" s="47"/>
      <c r="G79" s="47"/>
      <c r="H79" s="48"/>
      <c r="I79" s="50"/>
      <c r="J79" s="47"/>
      <c r="K79" s="47"/>
      <c r="L79" s="48"/>
      <c r="M79" s="48"/>
      <c r="N79" s="48"/>
      <c r="O79" s="52"/>
      <c r="P79" s="47"/>
      <c r="Q79" s="47"/>
      <c r="R79" s="54"/>
      <c r="S79" s="52"/>
      <c r="T79" s="54"/>
      <c r="U79" s="54"/>
      <c r="V79" s="52"/>
      <c r="W79" s="52"/>
      <c r="X79" s="47"/>
      <c r="Y79" s="47"/>
      <c r="Z79" s="47"/>
      <c r="AA79" s="47"/>
      <c r="AB79" s="47"/>
    </row>
    <row r="80" spans="1:28" ht="15.75" customHeight="1" x14ac:dyDescent="0.3">
      <c r="A80" s="47"/>
      <c r="B80" s="47"/>
      <c r="C80" s="47"/>
      <c r="D80" s="49"/>
      <c r="E80" s="47"/>
      <c r="F80" s="47"/>
      <c r="G80" s="47"/>
      <c r="H80" s="48"/>
      <c r="I80" s="50"/>
      <c r="J80" s="47"/>
      <c r="K80" s="47"/>
      <c r="L80" s="48"/>
      <c r="M80" s="48"/>
      <c r="N80" s="48"/>
      <c r="O80" s="52"/>
      <c r="P80" s="47"/>
      <c r="Q80" s="47"/>
      <c r="R80" s="54"/>
      <c r="S80" s="52"/>
      <c r="T80" s="54"/>
      <c r="U80" s="54"/>
      <c r="V80" s="52"/>
      <c r="W80" s="52"/>
      <c r="X80" s="47"/>
      <c r="Y80" s="47"/>
      <c r="Z80" s="47"/>
      <c r="AA80" s="47"/>
      <c r="AB80" s="47"/>
    </row>
    <row r="81" spans="1:28" ht="15.75" customHeight="1" x14ac:dyDescent="0.3">
      <c r="A81" s="47"/>
      <c r="B81" s="47"/>
      <c r="C81" s="47"/>
      <c r="D81" s="49"/>
      <c r="E81" s="47"/>
      <c r="F81" s="47"/>
      <c r="G81" s="47"/>
      <c r="H81" s="48"/>
      <c r="I81" s="50"/>
      <c r="J81" s="47"/>
      <c r="K81" s="47"/>
      <c r="L81" s="48"/>
      <c r="M81" s="48"/>
      <c r="N81" s="48"/>
      <c r="O81" s="52"/>
      <c r="P81" s="47"/>
      <c r="Q81" s="47"/>
      <c r="R81" s="54"/>
      <c r="S81" s="52"/>
      <c r="T81" s="54"/>
      <c r="U81" s="54"/>
      <c r="V81" s="52"/>
      <c r="W81" s="52"/>
      <c r="X81" s="47"/>
      <c r="Y81" s="47"/>
      <c r="Z81" s="47"/>
      <c r="AA81" s="47"/>
      <c r="AB81" s="47"/>
    </row>
    <row r="82" spans="1:28" ht="15.75" customHeight="1" x14ac:dyDescent="0.3">
      <c r="A82" s="47"/>
      <c r="B82" s="47"/>
      <c r="C82" s="47"/>
      <c r="D82" s="49"/>
      <c r="E82" s="47"/>
      <c r="F82" s="47"/>
      <c r="G82" s="47"/>
      <c r="H82" s="48"/>
      <c r="I82" s="50"/>
      <c r="J82" s="47"/>
      <c r="K82" s="47"/>
      <c r="L82" s="48"/>
      <c r="M82" s="48"/>
      <c r="N82" s="48"/>
      <c r="O82" s="52"/>
      <c r="P82" s="47"/>
      <c r="Q82" s="47"/>
      <c r="R82" s="54"/>
      <c r="S82" s="52"/>
      <c r="T82" s="54"/>
      <c r="U82" s="54"/>
      <c r="V82" s="52"/>
      <c r="W82" s="52"/>
      <c r="X82" s="47"/>
      <c r="Y82" s="47"/>
      <c r="Z82" s="47"/>
      <c r="AA82" s="47"/>
      <c r="AB82" s="47"/>
    </row>
    <row r="83" spans="1:28" ht="15.75" customHeight="1" x14ac:dyDescent="0.3">
      <c r="A83" s="47"/>
      <c r="B83" s="47"/>
      <c r="C83" s="47"/>
      <c r="D83" s="49"/>
      <c r="E83" s="47"/>
      <c r="F83" s="47"/>
      <c r="G83" s="47"/>
      <c r="H83" s="48"/>
      <c r="I83" s="50"/>
      <c r="J83" s="47"/>
      <c r="K83" s="47"/>
      <c r="L83" s="48"/>
      <c r="M83" s="48"/>
      <c r="N83" s="48"/>
      <c r="O83" s="52"/>
      <c r="P83" s="47"/>
      <c r="Q83" s="47"/>
      <c r="R83" s="54"/>
      <c r="S83" s="52"/>
      <c r="T83" s="54"/>
      <c r="U83" s="54"/>
      <c r="V83" s="52"/>
      <c r="W83" s="52"/>
      <c r="X83" s="47"/>
      <c r="Y83" s="47"/>
      <c r="Z83" s="47"/>
      <c r="AA83" s="47"/>
      <c r="AB83" s="47"/>
    </row>
    <row r="84" spans="1:28" ht="15.75" customHeight="1" x14ac:dyDescent="0.3">
      <c r="A84" s="47"/>
      <c r="B84" s="47"/>
      <c r="C84" s="47"/>
      <c r="D84" s="49"/>
      <c r="E84" s="47"/>
      <c r="F84" s="47"/>
      <c r="G84" s="47"/>
      <c r="H84" s="48"/>
      <c r="I84" s="50"/>
      <c r="J84" s="47"/>
      <c r="K84" s="47"/>
      <c r="L84" s="48"/>
      <c r="M84" s="48"/>
      <c r="N84" s="48"/>
      <c r="O84" s="52"/>
      <c r="P84" s="47"/>
      <c r="Q84" s="47"/>
      <c r="R84" s="54"/>
      <c r="S84" s="52"/>
      <c r="T84" s="54"/>
      <c r="U84" s="54"/>
      <c r="V84" s="52"/>
      <c r="W84" s="52"/>
      <c r="X84" s="47"/>
      <c r="Y84" s="47"/>
      <c r="Z84" s="47"/>
      <c r="AA84" s="47"/>
      <c r="AB84" s="47"/>
    </row>
    <row r="85" spans="1:28" ht="15.75" customHeight="1" x14ac:dyDescent="0.3">
      <c r="A85" s="47"/>
      <c r="B85" s="47"/>
      <c r="C85" s="47"/>
      <c r="D85" s="49"/>
      <c r="E85" s="47"/>
      <c r="F85" s="47"/>
      <c r="G85" s="47"/>
      <c r="H85" s="48"/>
      <c r="I85" s="50"/>
      <c r="J85" s="47"/>
      <c r="K85" s="47"/>
      <c r="L85" s="48"/>
      <c r="M85" s="48"/>
      <c r="N85" s="48"/>
      <c r="O85" s="52"/>
      <c r="P85" s="47"/>
      <c r="Q85" s="47"/>
      <c r="R85" s="54"/>
      <c r="S85" s="52"/>
      <c r="T85" s="54"/>
      <c r="U85" s="54"/>
      <c r="V85" s="52"/>
      <c r="W85" s="52"/>
      <c r="X85" s="47"/>
      <c r="Y85" s="47"/>
      <c r="Z85" s="47"/>
      <c r="AA85" s="47"/>
      <c r="AB85" s="47"/>
    </row>
    <row r="86" spans="1:28" ht="15.75" customHeight="1" x14ac:dyDescent="0.3">
      <c r="A86" s="47"/>
      <c r="B86" s="47"/>
      <c r="C86" s="47"/>
      <c r="D86" s="49"/>
      <c r="E86" s="47"/>
      <c r="F86" s="47"/>
      <c r="G86" s="47"/>
      <c r="H86" s="48"/>
      <c r="I86" s="50"/>
      <c r="J86" s="47"/>
      <c r="K86" s="47"/>
      <c r="L86" s="48"/>
      <c r="M86" s="48"/>
      <c r="N86" s="48"/>
      <c r="O86" s="52"/>
      <c r="P86" s="47"/>
      <c r="Q86" s="47"/>
      <c r="R86" s="54"/>
      <c r="S86" s="52"/>
      <c r="T86" s="54"/>
      <c r="U86" s="54"/>
      <c r="V86" s="52"/>
      <c r="W86" s="52"/>
      <c r="X86" s="47"/>
      <c r="Y86" s="47"/>
      <c r="Z86" s="47"/>
      <c r="AA86" s="47"/>
      <c r="AB86" s="47"/>
    </row>
    <row r="87" spans="1:28" ht="15.75" customHeight="1" x14ac:dyDescent="0.3">
      <c r="A87" s="47"/>
      <c r="B87" s="47"/>
      <c r="C87" s="47"/>
      <c r="D87" s="49"/>
      <c r="E87" s="47"/>
      <c r="F87" s="47"/>
      <c r="G87" s="47"/>
      <c r="H87" s="48"/>
      <c r="I87" s="50"/>
      <c r="J87" s="47"/>
      <c r="K87" s="47"/>
      <c r="L87" s="48"/>
      <c r="M87" s="48"/>
      <c r="N87" s="48"/>
      <c r="O87" s="52"/>
      <c r="P87" s="47"/>
      <c r="Q87" s="47"/>
      <c r="R87" s="54"/>
      <c r="S87" s="52"/>
      <c r="T87" s="54"/>
      <c r="U87" s="54"/>
      <c r="V87" s="52"/>
      <c r="W87" s="52"/>
      <c r="X87" s="47"/>
      <c r="Y87" s="47"/>
      <c r="Z87" s="47"/>
      <c r="AA87" s="47"/>
      <c r="AB87" s="47"/>
    </row>
    <row r="88" spans="1:28" ht="15.75" customHeight="1" x14ac:dyDescent="0.3">
      <c r="A88" s="47"/>
      <c r="B88" s="47"/>
      <c r="C88" s="47"/>
      <c r="D88" s="49"/>
      <c r="E88" s="47"/>
      <c r="F88" s="47"/>
      <c r="G88" s="47"/>
      <c r="H88" s="48"/>
      <c r="I88" s="50"/>
      <c r="J88" s="47"/>
      <c r="K88" s="47"/>
      <c r="L88" s="48"/>
      <c r="M88" s="48"/>
      <c r="N88" s="48"/>
      <c r="O88" s="52"/>
      <c r="P88" s="47"/>
      <c r="Q88" s="47"/>
      <c r="R88" s="54"/>
      <c r="S88" s="52"/>
      <c r="T88" s="54"/>
      <c r="U88" s="54"/>
      <c r="V88" s="52"/>
      <c r="W88" s="52"/>
      <c r="X88" s="47"/>
      <c r="Y88" s="47"/>
      <c r="Z88" s="47"/>
      <c r="AA88" s="47"/>
      <c r="AB88" s="47"/>
    </row>
    <row r="89" spans="1:28" ht="15.75" customHeight="1" x14ac:dyDescent="0.3">
      <c r="A89" s="47"/>
      <c r="B89" s="47"/>
      <c r="C89" s="47"/>
      <c r="D89" s="49"/>
      <c r="E89" s="47"/>
      <c r="F89" s="47"/>
      <c r="G89" s="47"/>
      <c r="H89" s="48"/>
      <c r="I89" s="50"/>
      <c r="J89" s="47"/>
      <c r="K89" s="47"/>
      <c r="L89" s="48"/>
      <c r="M89" s="48"/>
      <c r="N89" s="48"/>
      <c r="O89" s="52"/>
      <c r="P89" s="47"/>
      <c r="Q89" s="47"/>
      <c r="R89" s="54"/>
      <c r="S89" s="52"/>
      <c r="T89" s="54"/>
      <c r="U89" s="54"/>
      <c r="V89" s="52"/>
      <c r="W89" s="52"/>
      <c r="X89" s="47"/>
      <c r="Y89" s="47"/>
      <c r="Z89" s="47"/>
      <c r="AA89" s="47"/>
      <c r="AB89" s="47"/>
    </row>
    <row r="90" spans="1:28" ht="15.75" customHeight="1" x14ac:dyDescent="0.3">
      <c r="A90" s="47"/>
      <c r="B90" s="47"/>
      <c r="C90" s="47"/>
      <c r="D90" s="49"/>
      <c r="E90" s="47"/>
      <c r="F90" s="47"/>
      <c r="G90" s="47"/>
      <c r="H90" s="48"/>
      <c r="I90" s="50"/>
      <c r="J90" s="47"/>
      <c r="K90" s="47"/>
      <c r="L90" s="48"/>
      <c r="M90" s="48"/>
      <c r="N90" s="48"/>
      <c r="O90" s="52"/>
      <c r="P90" s="47"/>
      <c r="Q90" s="47"/>
      <c r="R90" s="54"/>
      <c r="S90" s="52"/>
      <c r="T90" s="54"/>
      <c r="U90" s="54"/>
      <c r="V90" s="52"/>
      <c r="W90" s="52"/>
      <c r="X90" s="47"/>
      <c r="Y90" s="47"/>
      <c r="Z90" s="47"/>
      <c r="AA90" s="47"/>
      <c r="AB90" s="47"/>
    </row>
    <row r="91" spans="1:28" ht="15.75" customHeight="1" x14ac:dyDescent="0.3">
      <c r="A91" s="47"/>
      <c r="B91" s="47"/>
      <c r="C91" s="47"/>
      <c r="D91" s="49"/>
      <c r="E91" s="47"/>
      <c r="F91" s="47"/>
      <c r="G91" s="47"/>
      <c r="H91" s="48"/>
      <c r="I91" s="50"/>
      <c r="J91" s="47"/>
      <c r="K91" s="47"/>
      <c r="L91" s="48"/>
      <c r="M91" s="48"/>
      <c r="N91" s="48"/>
      <c r="O91" s="52"/>
      <c r="P91" s="47"/>
      <c r="Q91" s="47"/>
      <c r="R91" s="54"/>
      <c r="S91" s="52"/>
      <c r="T91" s="54"/>
      <c r="U91" s="54"/>
      <c r="V91" s="52"/>
      <c r="W91" s="52"/>
      <c r="X91" s="47"/>
      <c r="Y91" s="47"/>
      <c r="Z91" s="47"/>
      <c r="AA91" s="47"/>
      <c r="AB91" s="47"/>
    </row>
    <row r="92" spans="1:28" ht="23.25" customHeight="1" x14ac:dyDescent="0.3">
      <c r="A92" s="47"/>
      <c r="B92" s="47"/>
      <c r="C92" s="47"/>
      <c r="D92" s="49"/>
      <c r="E92" s="47"/>
      <c r="F92" s="47"/>
      <c r="G92" s="47"/>
      <c r="H92" s="48"/>
      <c r="I92" s="50"/>
      <c r="J92" s="47"/>
      <c r="K92" s="47"/>
      <c r="L92" s="48"/>
      <c r="M92" s="48"/>
      <c r="N92" s="48"/>
      <c r="O92" s="52"/>
      <c r="P92" s="47"/>
      <c r="Q92" s="47"/>
      <c r="R92" s="54"/>
      <c r="S92" s="52"/>
      <c r="T92" s="54"/>
      <c r="U92" s="54"/>
      <c r="V92" s="52"/>
      <c r="W92" s="52"/>
      <c r="X92" s="47"/>
      <c r="Y92" s="47"/>
      <c r="Z92" s="47"/>
      <c r="AA92" s="47"/>
      <c r="AB92" s="47"/>
    </row>
    <row r="93" spans="1:28" ht="15.75" customHeight="1" x14ac:dyDescent="0.3">
      <c r="A93" s="47"/>
      <c r="B93" s="47"/>
      <c r="C93" s="47"/>
      <c r="D93" s="49"/>
      <c r="E93" s="47"/>
      <c r="F93" s="47"/>
      <c r="G93" s="47"/>
      <c r="H93" s="48"/>
      <c r="I93" s="50"/>
      <c r="J93" s="47"/>
      <c r="K93" s="47"/>
      <c r="L93" s="48"/>
      <c r="M93" s="48"/>
      <c r="N93" s="48"/>
      <c r="O93" s="52"/>
      <c r="P93" s="47"/>
      <c r="Q93" s="47"/>
      <c r="R93" s="54"/>
      <c r="S93" s="52"/>
      <c r="T93" s="54"/>
      <c r="U93" s="54"/>
      <c r="V93" s="52"/>
      <c r="W93" s="52"/>
      <c r="X93" s="47"/>
      <c r="Y93" s="47"/>
      <c r="Z93" s="47"/>
      <c r="AA93" s="47"/>
      <c r="AB93" s="47"/>
    </row>
    <row r="94" spans="1:28" ht="15.75" customHeight="1" x14ac:dyDescent="0.3">
      <c r="A94" s="47"/>
      <c r="B94" s="47"/>
      <c r="C94" s="47"/>
      <c r="D94" s="49"/>
      <c r="E94" s="47"/>
      <c r="F94" s="47"/>
      <c r="G94" s="47"/>
      <c r="H94" s="48"/>
      <c r="I94" s="50"/>
      <c r="J94" s="47"/>
      <c r="K94" s="47"/>
      <c r="L94" s="48"/>
      <c r="M94" s="48"/>
      <c r="N94" s="48"/>
      <c r="O94" s="52"/>
      <c r="P94" s="47"/>
      <c r="Q94" s="47"/>
      <c r="R94" s="54"/>
      <c r="S94" s="52"/>
      <c r="T94" s="54"/>
      <c r="U94" s="54"/>
      <c r="V94" s="52"/>
      <c r="W94" s="52"/>
      <c r="X94" s="47"/>
      <c r="Y94" s="47"/>
      <c r="Z94" s="47"/>
      <c r="AA94" s="47"/>
      <c r="AB94" s="47"/>
    </row>
    <row r="95" spans="1:28" ht="15.75" customHeight="1" x14ac:dyDescent="0.3">
      <c r="A95" s="47"/>
      <c r="B95" s="47"/>
      <c r="C95" s="47"/>
      <c r="D95" s="49"/>
      <c r="E95" s="47"/>
      <c r="F95" s="47"/>
      <c r="G95" s="47"/>
      <c r="H95" s="48"/>
      <c r="I95" s="50"/>
      <c r="J95" s="47"/>
      <c r="K95" s="47"/>
      <c r="L95" s="48"/>
      <c r="M95" s="48"/>
      <c r="N95" s="48"/>
      <c r="O95" s="52"/>
      <c r="P95" s="47"/>
      <c r="Q95" s="47"/>
      <c r="R95" s="54"/>
      <c r="S95" s="52"/>
      <c r="T95" s="54"/>
      <c r="U95" s="54"/>
      <c r="V95" s="52"/>
      <c r="W95" s="52"/>
      <c r="X95" s="47"/>
      <c r="Y95" s="47"/>
      <c r="Z95" s="47"/>
      <c r="AA95" s="47"/>
      <c r="AB95" s="47"/>
    </row>
    <row r="96" spans="1:28" ht="15.75" customHeight="1" x14ac:dyDescent="0.3">
      <c r="A96" s="47"/>
      <c r="B96" s="47"/>
      <c r="C96" s="47"/>
      <c r="D96" s="49"/>
      <c r="E96" s="47"/>
      <c r="F96" s="47"/>
      <c r="G96" s="47"/>
      <c r="H96" s="48"/>
      <c r="I96" s="50"/>
      <c r="J96" s="47"/>
      <c r="K96" s="47"/>
      <c r="L96" s="48"/>
      <c r="M96" s="48"/>
      <c r="N96" s="48"/>
      <c r="O96" s="52"/>
      <c r="P96" s="47"/>
      <c r="Q96" s="47"/>
      <c r="R96" s="54"/>
      <c r="S96" s="52"/>
      <c r="T96" s="54"/>
      <c r="U96" s="54"/>
      <c r="V96" s="52"/>
      <c r="W96" s="52"/>
      <c r="X96" s="47"/>
      <c r="Y96" s="47"/>
      <c r="Z96" s="47"/>
      <c r="AA96" s="47"/>
      <c r="AB96" s="47"/>
    </row>
    <row r="97" spans="1:28" ht="15.75" customHeight="1" x14ac:dyDescent="0.3">
      <c r="A97" s="47"/>
      <c r="B97" s="47"/>
      <c r="C97" s="47"/>
      <c r="D97" s="49"/>
      <c r="E97" s="47"/>
      <c r="F97" s="47"/>
      <c r="G97" s="47"/>
      <c r="H97" s="48"/>
      <c r="I97" s="50"/>
      <c r="J97" s="47"/>
      <c r="K97" s="47"/>
      <c r="L97" s="48"/>
      <c r="M97" s="48"/>
      <c r="N97" s="48"/>
      <c r="O97" s="52"/>
      <c r="P97" s="47"/>
      <c r="Q97" s="47"/>
      <c r="R97" s="54"/>
      <c r="S97" s="52"/>
      <c r="T97" s="54"/>
      <c r="U97" s="54"/>
      <c r="V97" s="52"/>
      <c r="W97" s="52"/>
      <c r="X97" s="47"/>
      <c r="Y97" s="47"/>
      <c r="Z97" s="47"/>
      <c r="AA97" s="47"/>
      <c r="AB97" s="47"/>
    </row>
    <row r="98" spans="1:28" ht="15.75" customHeight="1" x14ac:dyDescent="0.3">
      <c r="A98" s="47"/>
      <c r="B98" s="47"/>
      <c r="C98" s="47"/>
      <c r="D98" s="49"/>
      <c r="E98" s="47"/>
      <c r="F98" s="47"/>
      <c r="G98" s="47"/>
      <c r="H98" s="48"/>
      <c r="I98" s="50"/>
      <c r="J98" s="47"/>
      <c r="K98" s="47"/>
      <c r="L98" s="48"/>
      <c r="M98" s="48"/>
      <c r="N98" s="48"/>
      <c r="O98" s="52"/>
      <c r="P98" s="47"/>
      <c r="Q98" s="47"/>
      <c r="R98" s="54"/>
      <c r="S98" s="52"/>
      <c r="T98" s="54"/>
      <c r="U98" s="54"/>
      <c r="V98" s="52"/>
      <c r="W98" s="52"/>
      <c r="X98" s="47"/>
      <c r="Y98" s="47"/>
      <c r="Z98" s="47"/>
      <c r="AA98" s="47"/>
      <c r="AB98" s="47"/>
    </row>
    <row r="99" spans="1:28" ht="15.75" customHeight="1" x14ac:dyDescent="0.3">
      <c r="A99" s="47"/>
      <c r="B99" s="47"/>
      <c r="C99" s="47"/>
      <c r="D99" s="49"/>
      <c r="E99" s="47"/>
      <c r="F99" s="47"/>
      <c r="G99" s="47"/>
      <c r="H99" s="48"/>
      <c r="I99" s="50"/>
      <c r="J99" s="47"/>
      <c r="K99" s="47"/>
      <c r="L99" s="48"/>
      <c r="M99" s="48"/>
      <c r="N99" s="48"/>
      <c r="O99" s="52"/>
      <c r="P99" s="47"/>
      <c r="Q99" s="47"/>
      <c r="R99" s="54"/>
      <c r="S99" s="52"/>
      <c r="T99" s="54"/>
      <c r="U99" s="54"/>
      <c r="V99" s="52"/>
      <c r="W99" s="52"/>
      <c r="X99" s="47"/>
      <c r="Y99" s="47"/>
      <c r="Z99" s="47"/>
      <c r="AA99" s="47"/>
      <c r="AB99" s="47"/>
    </row>
    <row r="100" spans="1:28" ht="15.75" customHeight="1" x14ac:dyDescent="0.3">
      <c r="A100" s="47"/>
      <c r="B100" s="47"/>
      <c r="C100" s="47"/>
      <c r="D100" s="49"/>
      <c r="E100" s="47"/>
      <c r="F100" s="47"/>
      <c r="G100" s="47"/>
      <c r="H100" s="48"/>
      <c r="I100" s="50"/>
      <c r="J100" s="47"/>
      <c r="K100" s="47"/>
      <c r="L100" s="48"/>
      <c r="M100" s="48"/>
      <c r="N100" s="48"/>
      <c r="O100" s="52"/>
      <c r="P100" s="47"/>
      <c r="Q100" s="47"/>
      <c r="R100" s="54"/>
      <c r="S100" s="52"/>
      <c r="T100" s="54"/>
      <c r="U100" s="54"/>
      <c r="V100" s="52"/>
      <c r="W100" s="52"/>
      <c r="X100" s="47"/>
      <c r="Y100" s="47"/>
      <c r="Z100" s="47"/>
      <c r="AA100" s="47"/>
      <c r="AB100" s="47"/>
    </row>
    <row r="101" spans="1:28" ht="15.75" customHeight="1" x14ac:dyDescent="0.3">
      <c r="A101" s="47"/>
      <c r="B101" s="58"/>
      <c r="C101" s="58"/>
      <c r="D101" s="49"/>
      <c r="E101" s="58"/>
      <c r="F101" s="58"/>
      <c r="G101" s="58"/>
      <c r="H101" s="58"/>
      <c r="I101" s="50"/>
      <c r="J101" s="47"/>
      <c r="K101" s="58"/>
      <c r="L101" s="58"/>
      <c r="M101" s="58"/>
      <c r="N101" s="58"/>
      <c r="O101" s="58"/>
      <c r="P101" s="47"/>
      <c r="Q101" s="58"/>
      <c r="R101" s="58"/>
      <c r="S101" s="58"/>
      <c r="T101" s="58"/>
      <c r="U101" s="58"/>
      <c r="V101" s="58"/>
      <c r="W101" s="58"/>
      <c r="X101" s="58"/>
      <c r="Y101" s="58"/>
      <c r="Z101" s="58"/>
      <c r="AA101" s="58"/>
      <c r="AB101" s="58"/>
    </row>
    <row r="102" spans="1:28" ht="15.75" customHeight="1" x14ac:dyDescent="0.3">
      <c r="A102" s="47"/>
      <c r="B102" s="58"/>
      <c r="C102" s="58"/>
      <c r="D102" s="49"/>
      <c r="E102" s="58"/>
      <c r="F102" s="58"/>
      <c r="G102" s="58"/>
      <c r="H102" s="58"/>
      <c r="I102" s="50"/>
      <c r="J102" s="47"/>
      <c r="K102" s="58"/>
      <c r="L102" s="58"/>
      <c r="M102" s="58"/>
      <c r="N102" s="58"/>
      <c r="O102" s="58"/>
      <c r="P102" s="47"/>
      <c r="Q102" s="58"/>
      <c r="R102" s="58"/>
      <c r="S102" s="58"/>
      <c r="T102" s="58"/>
      <c r="U102" s="58"/>
      <c r="V102" s="58"/>
      <c r="W102" s="58"/>
      <c r="X102" s="58"/>
      <c r="Y102" s="58"/>
      <c r="Z102" s="58"/>
      <c r="AA102" s="58"/>
      <c r="AB102" s="58"/>
    </row>
    <row r="103" spans="1:28" ht="15.75" customHeight="1" x14ac:dyDescent="0.3">
      <c r="A103" s="47"/>
      <c r="B103" s="58"/>
      <c r="C103" s="58"/>
      <c r="D103" s="49"/>
      <c r="E103" s="58"/>
      <c r="F103" s="58"/>
      <c r="G103" s="58"/>
      <c r="H103" s="58"/>
      <c r="I103" s="50"/>
      <c r="J103" s="47"/>
      <c r="K103" s="58"/>
      <c r="L103" s="58"/>
      <c r="M103" s="58"/>
      <c r="N103" s="58"/>
      <c r="O103" s="58"/>
      <c r="P103" s="47"/>
      <c r="Q103" s="58"/>
      <c r="R103" s="58"/>
      <c r="S103" s="58"/>
      <c r="T103" s="58"/>
      <c r="U103" s="58"/>
      <c r="V103" s="58"/>
      <c r="W103" s="58"/>
      <c r="X103" s="58"/>
      <c r="Y103" s="58"/>
      <c r="Z103" s="58"/>
      <c r="AA103" s="58"/>
      <c r="AB103" s="58"/>
    </row>
    <row r="104" spans="1:28" ht="15.75" customHeight="1" x14ac:dyDescent="0.3">
      <c r="A104" s="47"/>
      <c r="B104" s="58"/>
      <c r="C104" s="58"/>
      <c r="D104" s="49"/>
      <c r="E104" s="58"/>
      <c r="F104" s="58"/>
      <c r="G104" s="58"/>
      <c r="H104" s="58"/>
      <c r="I104" s="50"/>
      <c r="J104" s="47"/>
      <c r="K104" s="58"/>
      <c r="L104" s="58"/>
      <c r="M104" s="58"/>
      <c r="N104" s="58"/>
      <c r="O104" s="58"/>
      <c r="P104" s="47"/>
      <c r="Q104" s="58"/>
      <c r="R104" s="58"/>
      <c r="S104" s="58"/>
      <c r="T104" s="58"/>
      <c r="U104" s="58"/>
      <c r="V104" s="58"/>
      <c r="W104" s="58"/>
      <c r="X104" s="58"/>
      <c r="Y104" s="58"/>
      <c r="Z104" s="58"/>
      <c r="AA104" s="58"/>
      <c r="AB104" s="58"/>
    </row>
    <row r="105" spans="1:28" ht="15.75" customHeight="1" x14ac:dyDescent="0.3">
      <c r="A105" s="47"/>
      <c r="B105" s="58"/>
      <c r="C105" s="58"/>
      <c r="D105" s="49"/>
      <c r="E105" s="58"/>
      <c r="F105" s="58"/>
      <c r="G105" s="58"/>
      <c r="H105" s="58"/>
      <c r="I105" s="50"/>
      <c r="J105" s="47"/>
      <c r="K105" s="58"/>
      <c r="L105" s="58"/>
      <c r="M105" s="58"/>
      <c r="N105" s="58"/>
      <c r="O105" s="58"/>
      <c r="P105" s="47"/>
      <c r="Q105" s="58"/>
      <c r="R105" s="58"/>
      <c r="S105" s="58"/>
      <c r="T105" s="58"/>
      <c r="U105" s="58"/>
      <c r="V105" s="58"/>
      <c r="W105" s="58"/>
      <c r="X105" s="58"/>
      <c r="Y105" s="58"/>
      <c r="Z105" s="58"/>
      <c r="AA105" s="58"/>
      <c r="AB105" s="58"/>
    </row>
    <row r="106" spans="1:28" ht="15.75" customHeight="1" x14ac:dyDescent="0.3">
      <c r="A106" s="47"/>
      <c r="B106" s="58"/>
      <c r="C106" s="58"/>
      <c r="D106" s="49"/>
      <c r="E106" s="58"/>
      <c r="F106" s="58"/>
      <c r="G106" s="58"/>
      <c r="H106" s="58"/>
      <c r="I106" s="50"/>
      <c r="J106" s="47"/>
      <c r="K106" s="58"/>
      <c r="L106" s="58"/>
      <c r="M106" s="58"/>
      <c r="N106" s="58"/>
      <c r="O106" s="58"/>
      <c r="P106" s="47"/>
      <c r="Q106" s="58"/>
      <c r="R106" s="58"/>
      <c r="S106" s="58"/>
      <c r="T106" s="58"/>
      <c r="U106" s="58"/>
      <c r="V106" s="58"/>
      <c r="W106" s="58"/>
      <c r="X106" s="58"/>
      <c r="Y106" s="58"/>
      <c r="Z106" s="58"/>
      <c r="AA106" s="58"/>
      <c r="AB106" s="58"/>
    </row>
    <row r="107" spans="1:28" ht="15.75" customHeight="1" x14ac:dyDescent="0.3">
      <c r="A107" s="47"/>
      <c r="B107" s="58"/>
      <c r="C107" s="58"/>
      <c r="D107" s="49"/>
      <c r="E107" s="58"/>
      <c r="F107" s="58"/>
      <c r="G107" s="58"/>
      <c r="H107" s="58"/>
      <c r="I107" s="50"/>
      <c r="J107" s="47"/>
      <c r="K107" s="58"/>
      <c r="L107" s="58"/>
      <c r="M107" s="58"/>
      <c r="N107" s="58"/>
      <c r="O107" s="58"/>
      <c r="P107" s="47"/>
      <c r="Q107" s="58"/>
      <c r="R107" s="58"/>
      <c r="S107" s="58"/>
      <c r="T107" s="58"/>
      <c r="U107" s="58"/>
      <c r="V107" s="58"/>
      <c r="W107" s="58"/>
      <c r="X107" s="58"/>
      <c r="Y107" s="58"/>
      <c r="Z107" s="58"/>
      <c r="AA107" s="58"/>
      <c r="AB107" s="58"/>
    </row>
    <row r="108" spans="1:28" ht="15.75" customHeight="1" x14ac:dyDescent="0.3">
      <c r="A108" s="47"/>
      <c r="B108" s="58"/>
      <c r="C108" s="58"/>
      <c r="D108" s="49"/>
      <c r="E108" s="58"/>
      <c r="F108" s="58"/>
      <c r="G108" s="58"/>
      <c r="H108" s="58"/>
      <c r="I108" s="50"/>
      <c r="J108" s="47"/>
      <c r="K108" s="58"/>
      <c r="L108" s="58"/>
      <c r="M108" s="58"/>
      <c r="N108" s="58"/>
      <c r="O108" s="58"/>
      <c r="P108" s="47"/>
      <c r="Q108" s="58"/>
      <c r="R108" s="58"/>
      <c r="S108" s="58"/>
      <c r="T108" s="58"/>
      <c r="U108" s="58"/>
      <c r="V108" s="58"/>
      <c r="W108" s="58"/>
      <c r="X108" s="58"/>
      <c r="Y108" s="58"/>
      <c r="Z108" s="58"/>
      <c r="AA108" s="58"/>
      <c r="AB108" s="58"/>
    </row>
    <row r="109" spans="1:28" ht="15.75" customHeight="1" x14ac:dyDescent="0.3">
      <c r="A109" s="47"/>
      <c r="B109" s="58"/>
      <c r="C109" s="58"/>
      <c r="D109" s="49"/>
      <c r="E109" s="58"/>
      <c r="F109" s="58"/>
      <c r="G109" s="58"/>
      <c r="H109" s="58"/>
      <c r="I109" s="50"/>
      <c r="J109" s="47"/>
      <c r="K109" s="58"/>
      <c r="L109" s="58"/>
      <c r="M109" s="58"/>
      <c r="N109" s="58"/>
      <c r="O109" s="58"/>
      <c r="P109" s="47"/>
      <c r="Q109" s="58"/>
      <c r="R109" s="58"/>
      <c r="S109" s="58"/>
      <c r="T109" s="58"/>
      <c r="U109" s="58"/>
      <c r="V109" s="58"/>
      <c r="W109" s="58"/>
      <c r="X109" s="58"/>
      <c r="Y109" s="58"/>
      <c r="Z109" s="58"/>
      <c r="AA109" s="58"/>
      <c r="AB109" s="58"/>
    </row>
    <row r="110" spans="1:28" ht="15.75" customHeight="1" x14ac:dyDescent="0.3">
      <c r="A110" s="47"/>
      <c r="B110" s="58"/>
      <c r="C110" s="58"/>
      <c r="D110" s="49"/>
      <c r="E110" s="58"/>
      <c r="F110" s="58"/>
      <c r="G110" s="58"/>
      <c r="H110" s="58"/>
      <c r="I110" s="50"/>
      <c r="J110" s="47"/>
      <c r="K110" s="58"/>
      <c r="L110" s="58"/>
      <c r="M110" s="58"/>
      <c r="N110" s="58"/>
      <c r="O110" s="58"/>
      <c r="P110" s="47"/>
      <c r="Q110" s="58"/>
      <c r="R110" s="58"/>
      <c r="S110" s="58"/>
      <c r="T110" s="58"/>
      <c r="U110" s="58"/>
      <c r="V110" s="58"/>
      <c r="W110" s="58"/>
      <c r="X110" s="58"/>
      <c r="Y110" s="58"/>
      <c r="Z110" s="58"/>
      <c r="AA110" s="58"/>
      <c r="AB110" s="58"/>
    </row>
    <row r="111" spans="1:28" ht="15.75" customHeight="1" x14ac:dyDescent="0.3">
      <c r="A111" s="47"/>
      <c r="B111" s="58"/>
      <c r="C111" s="58"/>
      <c r="D111" s="49"/>
      <c r="E111" s="58"/>
      <c r="F111" s="58"/>
      <c r="G111" s="58"/>
      <c r="H111" s="58"/>
      <c r="I111" s="50"/>
      <c r="J111" s="47"/>
      <c r="K111" s="58"/>
      <c r="L111" s="58"/>
      <c r="M111" s="58"/>
      <c r="N111" s="58"/>
      <c r="O111" s="58"/>
      <c r="P111" s="47"/>
      <c r="Q111" s="58"/>
      <c r="R111" s="58"/>
      <c r="S111" s="58"/>
      <c r="T111" s="58"/>
      <c r="U111" s="58"/>
      <c r="V111" s="58"/>
      <c r="W111" s="58"/>
      <c r="X111" s="58"/>
      <c r="Y111" s="58"/>
      <c r="Z111" s="58"/>
      <c r="AA111" s="58"/>
      <c r="AB111" s="58"/>
    </row>
    <row r="112" spans="1:28" ht="15.75" customHeight="1" x14ac:dyDescent="0.3">
      <c r="A112" s="47"/>
      <c r="B112" s="58"/>
      <c r="C112" s="58"/>
      <c r="D112" s="49"/>
      <c r="E112" s="58"/>
      <c r="F112" s="58"/>
      <c r="G112" s="58"/>
      <c r="H112" s="58"/>
      <c r="I112" s="50"/>
      <c r="J112" s="47"/>
      <c r="K112" s="58"/>
      <c r="L112" s="58"/>
      <c r="M112" s="58"/>
      <c r="N112" s="58"/>
      <c r="O112" s="58"/>
      <c r="P112" s="47"/>
      <c r="Q112" s="58"/>
      <c r="R112" s="58"/>
      <c r="S112" s="58"/>
      <c r="T112" s="58"/>
      <c r="U112" s="58"/>
      <c r="V112" s="58"/>
      <c r="W112" s="58"/>
      <c r="X112" s="58"/>
      <c r="Y112" s="58"/>
      <c r="Z112" s="58"/>
      <c r="AA112" s="58"/>
      <c r="AB112" s="58"/>
    </row>
    <row r="113" spans="1:28" ht="15.75" customHeight="1" x14ac:dyDescent="0.3">
      <c r="A113" s="47"/>
      <c r="B113" s="58"/>
      <c r="C113" s="58"/>
      <c r="D113" s="49"/>
      <c r="E113" s="58"/>
      <c r="F113" s="58"/>
      <c r="G113" s="58"/>
      <c r="H113" s="58"/>
      <c r="I113" s="50"/>
      <c r="J113" s="47"/>
      <c r="K113" s="58"/>
      <c r="L113" s="58"/>
      <c r="M113" s="58"/>
      <c r="N113" s="58"/>
      <c r="O113" s="58"/>
      <c r="P113" s="47"/>
      <c r="Q113" s="58"/>
      <c r="R113" s="58"/>
      <c r="S113" s="58"/>
      <c r="T113" s="58"/>
      <c r="U113" s="58"/>
      <c r="V113" s="58"/>
      <c r="W113" s="58"/>
      <c r="X113" s="58"/>
      <c r="Y113" s="58"/>
      <c r="Z113" s="58"/>
      <c r="AA113" s="58"/>
      <c r="AB113" s="58"/>
    </row>
    <row r="114" spans="1:28" ht="15.75" customHeight="1" x14ac:dyDescent="0.3">
      <c r="A114" s="47"/>
      <c r="B114" s="58"/>
      <c r="C114" s="58"/>
      <c r="D114" s="49"/>
      <c r="E114" s="58"/>
      <c r="F114" s="58"/>
      <c r="G114" s="58"/>
      <c r="H114" s="58"/>
      <c r="I114" s="50"/>
      <c r="J114" s="47"/>
      <c r="K114" s="58"/>
      <c r="L114" s="58"/>
      <c r="M114" s="58"/>
      <c r="N114" s="58"/>
      <c r="O114" s="58"/>
      <c r="P114" s="47"/>
      <c r="Q114" s="58"/>
      <c r="R114" s="58"/>
      <c r="S114" s="58"/>
      <c r="T114" s="58"/>
      <c r="U114" s="58"/>
      <c r="V114" s="58"/>
      <c r="W114" s="58"/>
      <c r="X114" s="58"/>
      <c r="Y114" s="58"/>
      <c r="Z114" s="58"/>
      <c r="AA114" s="58"/>
      <c r="AB114" s="58"/>
    </row>
    <row r="115" spans="1:28" ht="15.75" customHeight="1" x14ac:dyDescent="0.3">
      <c r="A115" s="47"/>
      <c r="B115" s="58"/>
      <c r="C115" s="58"/>
      <c r="D115" s="49"/>
      <c r="E115" s="58"/>
      <c r="F115" s="58"/>
      <c r="G115" s="58"/>
      <c r="H115" s="58"/>
      <c r="I115" s="50"/>
      <c r="J115" s="47"/>
      <c r="K115" s="58"/>
      <c r="L115" s="58"/>
      <c r="M115" s="58"/>
      <c r="N115" s="58"/>
      <c r="O115" s="58"/>
      <c r="P115" s="47"/>
      <c r="Q115" s="58"/>
      <c r="R115" s="58"/>
      <c r="S115" s="58"/>
      <c r="T115" s="58"/>
      <c r="U115" s="58"/>
      <c r="V115" s="58"/>
      <c r="W115" s="58"/>
      <c r="X115" s="58"/>
      <c r="Y115" s="58"/>
      <c r="Z115" s="58"/>
      <c r="AA115" s="58"/>
      <c r="AB115" s="58"/>
    </row>
    <row r="116" spans="1:28" ht="15.75" customHeight="1" x14ac:dyDescent="0.3">
      <c r="A116" s="47"/>
      <c r="B116" s="58"/>
      <c r="C116" s="58"/>
      <c r="D116" s="49"/>
      <c r="E116" s="58"/>
      <c r="F116" s="58"/>
      <c r="G116" s="58"/>
      <c r="H116" s="58"/>
      <c r="I116" s="50"/>
      <c r="J116" s="47"/>
      <c r="K116" s="58"/>
      <c r="L116" s="58"/>
      <c r="M116" s="58"/>
      <c r="N116" s="58"/>
      <c r="O116" s="58"/>
      <c r="P116" s="47"/>
      <c r="Q116" s="58"/>
      <c r="R116" s="58"/>
      <c r="S116" s="58"/>
      <c r="T116" s="58"/>
      <c r="U116" s="58"/>
      <c r="V116" s="58"/>
      <c r="W116" s="58"/>
      <c r="X116" s="58"/>
      <c r="Y116" s="58"/>
      <c r="Z116" s="58"/>
      <c r="AA116" s="58"/>
      <c r="AB116" s="58"/>
    </row>
    <row r="117" spans="1:28" ht="15.75" customHeight="1" x14ac:dyDescent="0.3">
      <c r="A117" s="47"/>
      <c r="B117" s="58"/>
      <c r="C117" s="58"/>
      <c r="D117" s="49"/>
      <c r="E117" s="58"/>
      <c r="F117" s="58"/>
      <c r="G117" s="58"/>
      <c r="H117" s="58"/>
      <c r="I117" s="50"/>
      <c r="J117" s="47"/>
      <c r="K117" s="58"/>
      <c r="L117" s="58"/>
      <c r="M117" s="58"/>
      <c r="N117" s="58"/>
      <c r="O117" s="58"/>
      <c r="P117" s="47"/>
      <c r="Q117" s="58"/>
      <c r="R117" s="58"/>
      <c r="S117" s="58"/>
      <c r="T117" s="58"/>
      <c r="U117" s="58"/>
      <c r="V117" s="58"/>
      <c r="W117" s="58"/>
      <c r="X117" s="58"/>
      <c r="Y117" s="58"/>
      <c r="Z117" s="58"/>
      <c r="AA117" s="58"/>
      <c r="AB117" s="58"/>
    </row>
    <row r="118" spans="1:28" ht="15.75" customHeight="1" x14ac:dyDescent="0.3">
      <c r="A118" s="47"/>
      <c r="B118" s="58"/>
      <c r="C118" s="58"/>
      <c r="D118" s="49"/>
      <c r="E118" s="58"/>
      <c r="F118" s="58"/>
      <c r="G118" s="58"/>
      <c r="H118" s="58"/>
      <c r="I118" s="50"/>
      <c r="J118" s="47"/>
      <c r="K118" s="58"/>
      <c r="L118" s="58"/>
      <c r="M118" s="58"/>
      <c r="N118" s="58"/>
      <c r="O118" s="58"/>
      <c r="P118" s="47"/>
      <c r="Q118" s="58"/>
      <c r="R118" s="58"/>
      <c r="S118" s="58"/>
      <c r="T118" s="58"/>
      <c r="U118" s="58"/>
      <c r="V118" s="58"/>
      <c r="W118" s="58"/>
      <c r="X118" s="58"/>
      <c r="Y118" s="58"/>
      <c r="Z118" s="58"/>
      <c r="AA118" s="58"/>
      <c r="AB118" s="58"/>
    </row>
    <row r="119" spans="1:28" ht="15.75" customHeight="1" x14ac:dyDescent="0.3">
      <c r="A119" s="47"/>
      <c r="B119" s="58"/>
      <c r="C119" s="58"/>
      <c r="D119" s="49"/>
      <c r="E119" s="58"/>
      <c r="F119" s="58"/>
      <c r="G119" s="58"/>
      <c r="H119" s="58"/>
      <c r="I119" s="50"/>
      <c r="J119" s="47"/>
      <c r="K119" s="58"/>
      <c r="L119" s="58"/>
      <c r="M119" s="58"/>
      <c r="N119" s="58"/>
      <c r="O119" s="58"/>
      <c r="P119" s="47"/>
      <c r="Q119" s="58"/>
      <c r="R119" s="58"/>
      <c r="S119" s="58"/>
      <c r="T119" s="58"/>
      <c r="U119" s="58"/>
      <c r="V119" s="58"/>
      <c r="W119" s="58"/>
      <c r="X119" s="58"/>
      <c r="Y119" s="58"/>
      <c r="Z119" s="58"/>
      <c r="AA119" s="58"/>
      <c r="AB119" s="58"/>
    </row>
    <row r="120" spans="1:28" ht="15.75" customHeight="1" x14ac:dyDescent="0.3">
      <c r="A120" s="47"/>
      <c r="B120" s="58"/>
      <c r="C120" s="58"/>
      <c r="D120" s="49"/>
      <c r="E120" s="58"/>
      <c r="F120" s="58"/>
      <c r="G120" s="58"/>
      <c r="H120" s="58"/>
      <c r="I120" s="50"/>
      <c r="J120" s="47"/>
      <c r="K120" s="58"/>
      <c r="L120" s="58"/>
      <c r="M120" s="58"/>
      <c r="N120" s="58"/>
      <c r="O120" s="58"/>
      <c r="P120" s="47"/>
      <c r="Q120" s="58"/>
      <c r="R120" s="58"/>
      <c r="S120" s="58"/>
      <c r="T120" s="58"/>
      <c r="U120" s="58"/>
      <c r="V120" s="58"/>
      <c r="W120" s="58"/>
      <c r="X120" s="58"/>
      <c r="Y120" s="58"/>
      <c r="Z120" s="58"/>
      <c r="AA120" s="58"/>
      <c r="AB120" s="58"/>
    </row>
    <row r="121" spans="1:28" ht="15.75" customHeight="1" x14ac:dyDescent="0.3">
      <c r="A121" s="47"/>
      <c r="B121" s="58"/>
      <c r="C121" s="58"/>
      <c r="D121" s="49"/>
      <c r="E121" s="58"/>
      <c r="F121" s="58"/>
      <c r="G121" s="58"/>
      <c r="H121" s="58"/>
      <c r="I121" s="50"/>
      <c r="J121" s="47"/>
      <c r="K121" s="58"/>
      <c r="L121" s="58"/>
      <c r="M121" s="58"/>
      <c r="N121" s="58"/>
      <c r="O121" s="58"/>
      <c r="P121" s="47"/>
      <c r="Q121" s="58"/>
      <c r="R121" s="58"/>
      <c r="S121" s="58"/>
      <c r="T121" s="58"/>
      <c r="U121" s="58"/>
      <c r="V121" s="58"/>
      <c r="W121" s="58"/>
      <c r="X121" s="58"/>
      <c r="Y121" s="58"/>
      <c r="Z121" s="58"/>
      <c r="AA121" s="58"/>
      <c r="AB121" s="58"/>
    </row>
    <row r="122" spans="1:28" ht="15.75" customHeight="1" x14ac:dyDescent="0.3">
      <c r="A122" s="47"/>
      <c r="B122" s="58"/>
      <c r="C122" s="58"/>
      <c r="D122" s="49"/>
      <c r="E122" s="58"/>
      <c r="F122" s="58"/>
      <c r="G122" s="58"/>
      <c r="H122" s="58"/>
      <c r="I122" s="50"/>
      <c r="J122" s="47"/>
      <c r="K122" s="58"/>
      <c r="L122" s="58"/>
      <c r="M122" s="58"/>
      <c r="N122" s="58"/>
      <c r="O122" s="58"/>
      <c r="P122" s="47"/>
      <c r="Q122" s="58"/>
      <c r="R122" s="58"/>
      <c r="S122" s="58"/>
      <c r="T122" s="58"/>
      <c r="U122" s="58"/>
      <c r="V122" s="58"/>
      <c r="W122" s="58"/>
      <c r="X122" s="58"/>
      <c r="Y122" s="58"/>
      <c r="Z122" s="58"/>
      <c r="AA122" s="58"/>
      <c r="AB122" s="58"/>
    </row>
    <row r="123" spans="1:28" ht="15.75" customHeight="1" x14ac:dyDescent="0.3">
      <c r="A123" s="47"/>
      <c r="B123" s="58"/>
      <c r="C123" s="58"/>
      <c r="D123" s="49"/>
      <c r="E123" s="58"/>
      <c r="F123" s="58"/>
      <c r="G123" s="58"/>
      <c r="H123" s="58"/>
      <c r="I123" s="50"/>
      <c r="J123" s="47"/>
      <c r="K123" s="58"/>
      <c r="L123" s="58"/>
      <c r="M123" s="58"/>
      <c r="N123" s="58"/>
      <c r="O123" s="58"/>
      <c r="P123" s="47"/>
      <c r="Q123" s="58"/>
      <c r="R123" s="58"/>
      <c r="S123" s="58"/>
      <c r="T123" s="58"/>
      <c r="U123" s="58"/>
      <c r="V123" s="58"/>
      <c r="W123" s="58"/>
      <c r="X123" s="58"/>
      <c r="Y123" s="58"/>
      <c r="Z123" s="58"/>
      <c r="AA123" s="58"/>
      <c r="AB123" s="58"/>
    </row>
    <row r="124" spans="1:28" ht="15.75" customHeight="1" x14ac:dyDescent="0.3">
      <c r="A124" s="47"/>
      <c r="B124" s="58"/>
      <c r="C124" s="58"/>
      <c r="D124" s="49"/>
      <c r="E124" s="58"/>
      <c r="F124" s="58"/>
      <c r="G124" s="58"/>
      <c r="H124" s="58"/>
      <c r="I124" s="50"/>
      <c r="J124" s="47"/>
      <c r="K124" s="58"/>
      <c r="L124" s="58"/>
      <c r="M124" s="58"/>
      <c r="N124" s="58"/>
      <c r="O124" s="58"/>
      <c r="P124" s="47"/>
      <c r="Q124" s="58"/>
      <c r="R124" s="58"/>
      <c r="S124" s="58"/>
      <c r="T124" s="58"/>
      <c r="U124" s="58"/>
      <c r="V124" s="58"/>
      <c r="W124" s="58"/>
      <c r="X124" s="58"/>
      <c r="Y124" s="58"/>
      <c r="Z124" s="58"/>
      <c r="AA124" s="58"/>
      <c r="AB124" s="58"/>
    </row>
    <row r="125" spans="1:28" ht="15.75" customHeight="1" x14ac:dyDescent="0.3">
      <c r="A125" s="47"/>
      <c r="B125" s="58"/>
      <c r="C125" s="58"/>
      <c r="D125" s="49"/>
      <c r="E125" s="58"/>
      <c r="F125" s="58"/>
      <c r="G125" s="58"/>
      <c r="H125" s="58"/>
      <c r="I125" s="50"/>
      <c r="J125" s="47"/>
      <c r="K125" s="58"/>
      <c r="L125" s="58"/>
      <c r="M125" s="58"/>
      <c r="N125" s="58"/>
      <c r="O125" s="58"/>
      <c r="P125" s="47"/>
      <c r="Q125" s="58"/>
      <c r="R125" s="58"/>
      <c r="S125" s="58"/>
      <c r="T125" s="58"/>
      <c r="U125" s="58"/>
      <c r="V125" s="58"/>
      <c r="W125" s="58"/>
      <c r="X125" s="58"/>
      <c r="Y125" s="58"/>
      <c r="Z125" s="58"/>
      <c r="AA125" s="58"/>
      <c r="AB125" s="58"/>
    </row>
    <row r="126" spans="1:28" ht="15.75" customHeight="1" x14ac:dyDescent="0.3">
      <c r="A126" s="47"/>
      <c r="B126" s="58"/>
      <c r="C126" s="58"/>
      <c r="D126" s="49"/>
      <c r="E126" s="58"/>
      <c r="F126" s="58"/>
      <c r="G126" s="58"/>
      <c r="H126" s="58"/>
      <c r="I126" s="50"/>
      <c r="J126" s="47"/>
      <c r="K126" s="58"/>
      <c r="L126" s="58"/>
      <c r="M126" s="58"/>
      <c r="N126" s="58"/>
      <c r="O126" s="58"/>
      <c r="P126" s="47"/>
      <c r="Q126" s="58"/>
      <c r="R126" s="58"/>
      <c r="S126" s="58"/>
      <c r="T126" s="58"/>
      <c r="U126" s="58"/>
      <c r="V126" s="58"/>
      <c r="W126" s="58"/>
      <c r="X126" s="58"/>
      <c r="Y126" s="58"/>
      <c r="Z126" s="58"/>
      <c r="AA126" s="58"/>
      <c r="AB126" s="58"/>
    </row>
    <row r="127" spans="1:28" ht="15.75" customHeight="1" x14ac:dyDescent="0.3">
      <c r="A127" s="47"/>
      <c r="B127" s="58"/>
      <c r="C127" s="58"/>
      <c r="D127" s="49"/>
      <c r="E127" s="58"/>
      <c r="F127" s="58"/>
      <c r="G127" s="58"/>
      <c r="H127" s="58"/>
      <c r="I127" s="50"/>
      <c r="J127" s="47"/>
      <c r="K127" s="58"/>
      <c r="L127" s="58"/>
      <c r="M127" s="58"/>
      <c r="N127" s="58"/>
      <c r="O127" s="58"/>
      <c r="P127" s="47"/>
      <c r="Q127" s="58"/>
      <c r="R127" s="58"/>
      <c r="S127" s="58"/>
      <c r="T127" s="58"/>
      <c r="U127" s="58"/>
      <c r="V127" s="58"/>
      <c r="W127" s="58"/>
      <c r="X127" s="58"/>
      <c r="Y127" s="58"/>
      <c r="Z127" s="58"/>
      <c r="AA127" s="58"/>
      <c r="AB127" s="58"/>
    </row>
    <row r="128" spans="1:28" ht="15.75" customHeight="1" x14ac:dyDescent="0.3">
      <c r="A128" s="47"/>
      <c r="B128" s="58"/>
      <c r="C128" s="58"/>
      <c r="D128" s="49"/>
      <c r="E128" s="58"/>
      <c r="F128" s="58"/>
      <c r="G128" s="58"/>
      <c r="H128" s="58"/>
      <c r="I128" s="50"/>
      <c r="J128" s="47"/>
      <c r="K128" s="58"/>
      <c r="L128" s="58"/>
      <c r="M128" s="58"/>
      <c r="N128" s="58"/>
      <c r="O128" s="58"/>
      <c r="P128" s="47"/>
      <c r="Q128" s="58"/>
      <c r="R128" s="58"/>
      <c r="S128" s="58"/>
      <c r="T128" s="58"/>
      <c r="U128" s="58"/>
      <c r="V128" s="58"/>
      <c r="W128" s="58"/>
      <c r="X128" s="58"/>
      <c r="Y128" s="58"/>
      <c r="Z128" s="58"/>
      <c r="AA128" s="58"/>
      <c r="AB128" s="58"/>
    </row>
    <row r="129" spans="1:28" ht="15.75" customHeight="1" x14ac:dyDescent="0.3">
      <c r="A129" s="47"/>
      <c r="B129" s="58"/>
      <c r="C129" s="58"/>
      <c r="D129" s="49"/>
      <c r="E129" s="58"/>
      <c r="F129" s="58"/>
      <c r="G129" s="58"/>
      <c r="H129" s="58"/>
      <c r="I129" s="50"/>
      <c r="J129" s="47"/>
      <c r="K129" s="58"/>
      <c r="L129" s="58"/>
      <c r="M129" s="58"/>
      <c r="N129" s="58"/>
      <c r="O129" s="58"/>
      <c r="P129" s="47"/>
      <c r="Q129" s="58"/>
      <c r="R129" s="58"/>
      <c r="S129" s="58"/>
      <c r="T129" s="58"/>
      <c r="U129" s="58"/>
      <c r="V129" s="58"/>
      <c r="W129" s="58"/>
      <c r="X129" s="58"/>
      <c r="Y129" s="58"/>
      <c r="Z129" s="58"/>
      <c r="AA129" s="58"/>
      <c r="AB129" s="58"/>
    </row>
    <row r="130" spans="1:28" ht="15.75" customHeight="1" x14ac:dyDescent="0.3">
      <c r="A130" s="47"/>
      <c r="B130" s="58"/>
      <c r="C130" s="58"/>
      <c r="D130" s="49"/>
      <c r="E130" s="58"/>
      <c r="F130" s="58"/>
      <c r="G130" s="58"/>
      <c r="H130" s="58"/>
      <c r="I130" s="50"/>
      <c r="J130" s="47"/>
      <c r="K130" s="58"/>
      <c r="L130" s="58"/>
      <c r="M130" s="58"/>
      <c r="N130" s="58"/>
      <c r="O130" s="58"/>
      <c r="P130" s="47"/>
      <c r="Q130" s="58"/>
      <c r="R130" s="58"/>
      <c r="S130" s="58"/>
      <c r="T130" s="58"/>
      <c r="U130" s="58"/>
      <c r="V130" s="58"/>
      <c r="W130" s="58"/>
      <c r="X130" s="58"/>
      <c r="Y130" s="58"/>
      <c r="Z130" s="58"/>
      <c r="AA130" s="58"/>
      <c r="AB130" s="58"/>
    </row>
    <row r="131" spans="1:28" ht="15.75" customHeight="1" x14ac:dyDescent="0.3">
      <c r="A131" s="47"/>
      <c r="B131" s="58"/>
      <c r="C131" s="58"/>
      <c r="D131" s="49"/>
      <c r="E131" s="58"/>
      <c r="F131" s="58"/>
      <c r="G131" s="58"/>
      <c r="H131" s="58"/>
      <c r="I131" s="50"/>
      <c r="J131" s="47"/>
      <c r="K131" s="58"/>
      <c r="L131" s="58"/>
      <c r="M131" s="58"/>
      <c r="N131" s="58"/>
      <c r="O131" s="58"/>
      <c r="P131" s="47"/>
      <c r="Q131" s="58"/>
      <c r="R131" s="58"/>
      <c r="S131" s="58"/>
      <c r="T131" s="58"/>
      <c r="U131" s="58"/>
      <c r="V131" s="58"/>
      <c r="W131" s="58"/>
      <c r="X131" s="58"/>
      <c r="Y131" s="58"/>
      <c r="Z131" s="58"/>
      <c r="AA131" s="58"/>
      <c r="AB131" s="58"/>
    </row>
    <row r="132" spans="1:28" ht="15.75" customHeight="1" x14ac:dyDescent="0.3">
      <c r="A132" s="47"/>
      <c r="B132" s="58"/>
      <c r="C132" s="58"/>
      <c r="D132" s="49"/>
      <c r="E132" s="58"/>
      <c r="F132" s="58"/>
      <c r="G132" s="58"/>
      <c r="H132" s="58"/>
      <c r="I132" s="50"/>
      <c r="J132" s="47"/>
      <c r="K132" s="58"/>
      <c r="L132" s="58"/>
      <c r="M132" s="58"/>
      <c r="N132" s="58"/>
      <c r="O132" s="58"/>
      <c r="P132" s="47"/>
      <c r="Q132" s="58"/>
      <c r="R132" s="58"/>
      <c r="S132" s="58"/>
      <c r="T132" s="58"/>
      <c r="U132" s="58"/>
      <c r="V132" s="58"/>
      <c r="W132" s="58"/>
      <c r="X132" s="58"/>
      <c r="Y132" s="58"/>
      <c r="Z132" s="58"/>
      <c r="AA132" s="58"/>
      <c r="AB132" s="58"/>
    </row>
    <row r="133" spans="1:28" ht="15.75" customHeight="1" x14ac:dyDescent="0.3">
      <c r="A133" s="47"/>
      <c r="B133" s="58"/>
      <c r="C133" s="58"/>
      <c r="D133" s="49"/>
      <c r="E133" s="58"/>
      <c r="F133" s="58"/>
      <c r="G133" s="58"/>
      <c r="H133" s="58"/>
      <c r="I133" s="50"/>
      <c r="J133" s="47"/>
      <c r="K133" s="58"/>
      <c r="L133" s="58"/>
      <c r="M133" s="58"/>
      <c r="N133" s="58"/>
      <c r="O133" s="58"/>
      <c r="P133" s="47"/>
      <c r="Q133" s="58"/>
      <c r="R133" s="58"/>
      <c r="S133" s="58"/>
      <c r="T133" s="58"/>
      <c r="U133" s="58"/>
      <c r="V133" s="58"/>
      <c r="W133" s="58"/>
      <c r="X133" s="58"/>
      <c r="Y133" s="58"/>
      <c r="Z133" s="58"/>
      <c r="AA133" s="58"/>
      <c r="AB133" s="58"/>
    </row>
    <row r="134" spans="1:28" ht="15.75" customHeight="1" x14ac:dyDescent="0.3">
      <c r="A134" s="47"/>
      <c r="B134" s="58"/>
      <c r="C134" s="58"/>
      <c r="D134" s="49"/>
      <c r="E134" s="58"/>
      <c r="F134" s="58"/>
      <c r="G134" s="58"/>
      <c r="H134" s="58"/>
      <c r="I134" s="50"/>
      <c r="J134" s="47"/>
      <c r="K134" s="58"/>
      <c r="L134" s="58"/>
      <c r="M134" s="58"/>
      <c r="N134" s="58"/>
      <c r="O134" s="58"/>
      <c r="P134" s="47"/>
      <c r="Q134" s="58"/>
      <c r="R134" s="58"/>
      <c r="S134" s="58"/>
      <c r="T134" s="58"/>
      <c r="U134" s="58"/>
      <c r="V134" s="58"/>
      <c r="W134" s="58"/>
      <c r="X134" s="58"/>
      <c r="Y134" s="58"/>
      <c r="Z134" s="58"/>
      <c r="AA134" s="58"/>
      <c r="AB134" s="58"/>
    </row>
    <row r="135" spans="1:28" ht="15.75" customHeight="1" x14ac:dyDescent="0.3">
      <c r="A135" s="47"/>
      <c r="B135" s="58"/>
      <c r="C135" s="58"/>
      <c r="D135" s="49"/>
      <c r="E135" s="58"/>
      <c r="F135" s="58"/>
      <c r="G135" s="58"/>
      <c r="H135" s="58"/>
      <c r="I135" s="50"/>
      <c r="J135" s="47"/>
      <c r="K135" s="58"/>
      <c r="L135" s="58"/>
      <c r="M135" s="58"/>
      <c r="N135" s="58"/>
      <c r="O135" s="58"/>
      <c r="P135" s="47"/>
      <c r="Q135" s="58"/>
      <c r="R135" s="58"/>
      <c r="S135" s="58"/>
      <c r="T135" s="58"/>
      <c r="U135" s="58"/>
      <c r="V135" s="58"/>
      <c r="W135" s="58"/>
      <c r="X135" s="58"/>
      <c r="Y135" s="58"/>
      <c r="Z135" s="58"/>
      <c r="AA135" s="58"/>
      <c r="AB135" s="58"/>
    </row>
    <row r="136" spans="1:28" ht="15.75" customHeight="1" x14ac:dyDescent="0.3">
      <c r="A136" s="47"/>
      <c r="B136" s="58"/>
      <c r="C136" s="58"/>
      <c r="D136" s="49"/>
      <c r="E136" s="58"/>
      <c r="F136" s="58"/>
      <c r="G136" s="58"/>
      <c r="H136" s="58"/>
      <c r="I136" s="50"/>
      <c r="J136" s="47"/>
      <c r="K136" s="58"/>
      <c r="L136" s="58"/>
      <c r="M136" s="58"/>
      <c r="N136" s="58"/>
      <c r="O136" s="58"/>
      <c r="P136" s="47"/>
      <c r="Q136" s="58"/>
      <c r="R136" s="58"/>
      <c r="S136" s="58"/>
      <c r="T136" s="58"/>
      <c r="U136" s="58"/>
      <c r="V136" s="58"/>
      <c r="W136" s="58"/>
      <c r="X136" s="58"/>
      <c r="Y136" s="58"/>
      <c r="Z136" s="58"/>
      <c r="AA136" s="58"/>
      <c r="AB136" s="58"/>
    </row>
    <row r="137" spans="1:28" ht="15.75" customHeight="1" x14ac:dyDescent="0.3">
      <c r="A137" s="47"/>
      <c r="B137" s="58"/>
      <c r="C137" s="58"/>
      <c r="D137" s="49"/>
      <c r="E137" s="58"/>
      <c r="F137" s="58"/>
      <c r="G137" s="58"/>
      <c r="H137" s="58"/>
      <c r="I137" s="50"/>
      <c r="J137" s="47"/>
      <c r="K137" s="58"/>
      <c r="L137" s="58"/>
      <c r="M137" s="58"/>
      <c r="N137" s="58"/>
      <c r="O137" s="58"/>
      <c r="P137" s="47"/>
      <c r="Q137" s="58"/>
      <c r="R137" s="58"/>
      <c r="S137" s="58"/>
      <c r="T137" s="58"/>
      <c r="U137" s="58"/>
      <c r="V137" s="58"/>
      <c r="W137" s="58"/>
      <c r="X137" s="58"/>
      <c r="Y137" s="58"/>
      <c r="Z137" s="58"/>
      <c r="AA137" s="58"/>
      <c r="AB137" s="58"/>
    </row>
    <row r="138" spans="1:28" ht="15.75" customHeight="1" x14ac:dyDescent="0.3">
      <c r="A138" s="47"/>
      <c r="B138" s="58"/>
      <c r="C138" s="58"/>
      <c r="D138" s="49"/>
      <c r="E138" s="58"/>
      <c r="F138" s="58"/>
      <c r="G138" s="58"/>
      <c r="H138" s="58"/>
      <c r="I138" s="50"/>
      <c r="J138" s="47"/>
      <c r="K138" s="58"/>
      <c r="L138" s="58"/>
      <c r="M138" s="58"/>
      <c r="N138" s="58"/>
      <c r="O138" s="58"/>
      <c r="P138" s="47"/>
      <c r="Q138" s="58"/>
      <c r="R138" s="58"/>
      <c r="S138" s="58"/>
      <c r="T138" s="58"/>
      <c r="U138" s="58"/>
      <c r="V138" s="58"/>
      <c r="W138" s="58"/>
      <c r="X138" s="58"/>
      <c r="Y138" s="58"/>
      <c r="Z138" s="58"/>
      <c r="AA138" s="58"/>
      <c r="AB138" s="58"/>
    </row>
    <row r="139" spans="1:28" ht="15.75" customHeight="1" x14ac:dyDescent="0.3">
      <c r="A139" s="47"/>
      <c r="B139" s="58"/>
      <c r="C139" s="58"/>
      <c r="D139" s="49"/>
      <c r="E139" s="58"/>
      <c r="F139" s="58"/>
      <c r="G139" s="58"/>
      <c r="H139" s="58"/>
      <c r="I139" s="50"/>
      <c r="J139" s="47"/>
      <c r="K139" s="58"/>
      <c r="L139" s="58"/>
      <c r="M139" s="58"/>
      <c r="N139" s="58"/>
      <c r="O139" s="58"/>
      <c r="P139" s="47"/>
      <c r="Q139" s="58"/>
      <c r="R139" s="58"/>
      <c r="S139" s="58"/>
      <c r="T139" s="58"/>
      <c r="U139" s="58"/>
      <c r="V139" s="58"/>
      <c r="W139" s="58"/>
      <c r="X139" s="58"/>
      <c r="Y139" s="58"/>
      <c r="Z139" s="58"/>
      <c r="AA139" s="58"/>
      <c r="AB139" s="58"/>
    </row>
    <row r="140" spans="1:28" ht="15.75" customHeight="1" x14ac:dyDescent="0.3">
      <c r="A140" s="47"/>
      <c r="B140" s="58"/>
      <c r="C140" s="58"/>
      <c r="D140" s="49"/>
      <c r="E140" s="58"/>
      <c r="F140" s="58"/>
      <c r="G140" s="58"/>
      <c r="H140" s="58"/>
      <c r="I140" s="50"/>
      <c r="J140" s="47"/>
      <c r="K140" s="58"/>
      <c r="L140" s="58"/>
      <c r="M140" s="58"/>
      <c r="N140" s="58"/>
      <c r="O140" s="58"/>
      <c r="P140" s="47"/>
      <c r="Q140" s="58"/>
      <c r="R140" s="58"/>
      <c r="S140" s="58"/>
      <c r="T140" s="58"/>
      <c r="U140" s="58"/>
      <c r="V140" s="58"/>
      <c r="W140" s="58"/>
      <c r="X140" s="58"/>
      <c r="Y140" s="58"/>
      <c r="Z140" s="58"/>
      <c r="AA140" s="58"/>
      <c r="AB140" s="58"/>
    </row>
    <row r="141" spans="1:28" ht="15.75" customHeight="1" x14ac:dyDescent="0.3">
      <c r="A141" s="47"/>
      <c r="B141" s="58"/>
      <c r="C141" s="58"/>
      <c r="D141" s="49"/>
      <c r="E141" s="58"/>
      <c r="F141" s="58"/>
      <c r="G141" s="58"/>
      <c r="H141" s="58"/>
      <c r="I141" s="50"/>
      <c r="J141" s="47"/>
      <c r="K141" s="58"/>
      <c r="L141" s="58"/>
      <c r="M141" s="58"/>
      <c r="N141" s="58"/>
      <c r="O141" s="58"/>
      <c r="P141" s="47"/>
      <c r="Q141" s="58"/>
      <c r="R141" s="58"/>
      <c r="S141" s="58"/>
      <c r="T141" s="58"/>
      <c r="U141" s="58"/>
      <c r="V141" s="58"/>
      <c r="W141" s="58"/>
      <c r="X141" s="58"/>
      <c r="Y141" s="58"/>
      <c r="Z141" s="58"/>
      <c r="AA141" s="58"/>
      <c r="AB141" s="58"/>
    </row>
    <row r="142" spans="1:28" ht="15.75" customHeight="1" x14ac:dyDescent="0.3">
      <c r="A142" s="47"/>
      <c r="B142" s="58"/>
      <c r="C142" s="58"/>
      <c r="D142" s="49"/>
      <c r="E142" s="58"/>
      <c r="F142" s="58"/>
      <c r="G142" s="58"/>
      <c r="H142" s="58"/>
      <c r="I142" s="50"/>
      <c r="J142" s="47"/>
      <c r="K142" s="58"/>
      <c r="L142" s="58"/>
      <c r="M142" s="58"/>
      <c r="N142" s="58"/>
      <c r="O142" s="58"/>
      <c r="P142" s="47"/>
      <c r="Q142" s="58"/>
      <c r="R142" s="58"/>
      <c r="S142" s="58"/>
      <c r="T142" s="58"/>
      <c r="U142" s="58"/>
      <c r="V142" s="58"/>
      <c r="W142" s="58"/>
      <c r="X142" s="58"/>
      <c r="Y142" s="58"/>
      <c r="Z142" s="58"/>
      <c r="AA142" s="58"/>
      <c r="AB142" s="58"/>
    </row>
    <row r="143" spans="1:28" ht="15.75" customHeight="1" x14ac:dyDescent="0.3">
      <c r="A143" s="47"/>
      <c r="B143" s="58"/>
      <c r="C143" s="58"/>
      <c r="D143" s="49"/>
      <c r="E143" s="58"/>
      <c r="F143" s="58"/>
      <c r="G143" s="58"/>
      <c r="H143" s="58"/>
      <c r="I143" s="50"/>
      <c r="J143" s="47"/>
      <c r="K143" s="58"/>
      <c r="L143" s="58"/>
      <c r="M143" s="58"/>
      <c r="N143" s="58"/>
      <c r="O143" s="58"/>
      <c r="P143" s="47"/>
      <c r="Q143" s="58"/>
      <c r="R143" s="58"/>
      <c r="S143" s="58"/>
      <c r="T143" s="58"/>
      <c r="U143" s="58"/>
      <c r="V143" s="58"/>
      <c r="W143" s="58"/>
      <c r="X143" s="58"/>
      <c r="Y143" s="58"/>
      <c r="Z143" s="58"/>
      <c r="AA143" s="58"/>
      <c r="AB143" s="58"/>
    </row>
    <row r="144" spans="1:28" ht="15.75" customHeight="1" x14ac:dyDescent="0.3">
      <c r="A144" s="47"/>
      <c r="B144" s="58"/>
      <c r="C144" s="58"/>
      <c r="D144" s="49"/>
      <c r="E144" s="58"/>
      <c r="F144" s="58"/>
      <c r="G144" s="58"/>
      <c r="H144" s="58"/>
      <c r="I144" s="50"/>
      <c r="J144" s="47"/>
      <c r="K144" s="58"/>
      <c r="L144" s="58"/>
      <c r="M144" s="58"/>
      <c r="N144" s="58"/>
      <c r="O144" s="58"/>
      <c r="P144" s="47"/>
      <c r="Q144" s="58"/>
      <c r="R144" s="58"/>
      <c r="S144" s="58"/>
      <c r="T144" s="58"/>
      <c r="U144" s="58"/>
      <c r="V144" s="58"/>
      <c r="W144" s="58"/>
      <c r="X144" s="58"/>
      <c r="Y144" s="58"/>
      <c r="Z144" s="58"/>
      <c r="AA144" s="58"/>
      <c r="AB144" s="58"/>
    </row>
    <row r="145" spans="1:28" ht="15.75" customHeight="1" x14ac:dyDescent="0.3">
      <c r="A145" s="47"/>
      <c r="B145" s="58"/>
      <c r="C145" s="58"/>
      <c r="D145" s="49"/>
      <c r="E145" s="58"/>
      <c r="F145" s="58"/>
      <c r="G145" s="58"/>
      <c r="H145" s="58"/>
      <c r="I145" s="50"/>
      <c r="J145" s="47"/>
      <c r="K145" s="58"/>
      <c r="L145" s="58"/>
      <c r="M145" s="58"/>
      <c r="N145" s="58"/>
      <c r="O145" s="58"/>
      <c r="P145" s="47"/>
      <c r="Q145" s="58"/>
      <c r="R145" s="58"/>
      <c r="S145" s="58"/>
      <c r="T145" s="58"/>
      <c r="U145" s="58"/>
      <c r="V145" s="58"/>
      <c r="W145" s="58"/>
      <c r="X145" s="58"/>
      <c r="Y145" s="58"/>
      <c r="Z145" s="58"/>
      <c r="AA145" s="58"/>
      <c r="AB145" s="58"/>
    </row>
    <row r="146" spans="1:28" ht="15.75" customHeight="1" x14ac:dyDescent="0.3">
      <c r="A146" s="47"/>
      <c r="B146" s="58"/>
      <c r="C146" s="58"/>
      <c r="D146" s="49"/>
      <c r="E146" s="58"/>
      <c r="F146" s="58"/>
      <c r="G146" s="58"/>
      <c r="H146" s="58"/>
      <c r="I146" s="50"/>
      <c r="J146" s="47"/>
      <c r="K146" s="58"/>
      <c r="L146" s="58"/>
      <c r="M146" s="58"/>
      <c r="N146" s="58"/>
      <c r="O146" s="58"/>
      <c r="P146" s="47"/>
      <c r="Q146" s="58"/>
      <c r="R146" s="58"/>
      <c r="S146" s="58"/>
      <c r="T146" s="58"/>
      <c r="U146" s="58"/>
      <c r="V146" s="58"/>
      <c r="W146" s="58"/>
      <c r="X146" s="58"/>
      <c r="Y146" s="58"/>
      <c r="Z146" s="58"/>
      <c r="AA146" s="58"/>
      <c r="AB146" s="58"/>
    </row>
    <row r="147" spans="1:28" ht="15.75" customHeight="1" x14ac:dyDescent="0.3">
      <c r="A147" s="47"/>
      <c r="B147" s="58"/>
      <c r="C147" s="58"/>
      <c r="D147" s="49"/>
      <c r="E147" s="58"/>
      <c r="F147" s="58"/>
      <c r="G147" s="58"/>
      <c r="H147" s="58"/>
      <c r="I147" s="50"/>
      <c r="J147" s="47"/>
      <c r="K147" s="58"/>
      <c r="L147" s="58"/>
      <c r="M147" s="58"/>
      <c r="N147" s="58"/>
      <c r="O147" s="58"/>
      <c r="P147" s="47"/>
      <c r="Q147" s="58"/>
      <c r="R147" s="58"/>
      <c r="S147" s="58"/>
      <c r="T147" s="58"/>
      <c r="U147" s="58"/>
      <c r="V147" s="58"/>
      <c r="W147" s="58"/>
      <c r="X147" s="58"/>
      <c r="Y147" s="58"/>
      <c r="Z147" s="58"/>
      <c r="AA147" s="58"/>
      <c r="AB147" s="58"/>
    </row>
    <row r="148" spans="1:28" ht="15.75" customHeight="1" x14ac:dyDescent="0.3">
      <c r="A148" s="47"/>
      <c r="B148" s="58"/>
      <c r="C148" s="58"/>
      <c r="D148" s="49"/>
      <c r="E148" s="58"/>
      <c r="F148" s="58"/>
      <c r="G148" s="58"/>
      <c r="H148" s="58"/>
      <c r="I148" s="50"/>
      <c r="J148" s="47"/>
      <c r="K148" s="58"/>
      <c r="L148" s="58"/>
      <c r="M148" s="58"/>
      <c r="N148" s="58"/>
      <c r="O148" s="58"/>
      <c r="P148" s="47"/>
      <c r="Q148" s="58"/>
      <c r="R148" s="58"/>
      <c r="S148" s="58"/>
      <c r="T148" s="58"/>
      <c r="U148" s="58"/>
      <c r="V148" s="58"/>
      <c r="W148" s="58"/>
      <c r="X148" s="58"/>
      <c r="Y148" s="58"/>
      <c r="Z148" s="58"/>
      <c r="AA148" s="58"/>
      <c r="AB148" s="58"/>
    </row>
    <row r="149" spans="1:28" ht="15.75" customHeight="1" x14ac:dyDescent="0.3">
      <c r="A149" s="47"/>
      <c r="B149" s="58"/>
      <c r="C149" s="58"/>
      <c r="D149" s="49"/>
      <c r="E149" s="58"/>
      <c r="F149" s="58"/>
      <c r="G149" s="58"/>
      <c r="H149" s="58"/>
      <c r="I149" s="50"/>
      <c r="J149" s="47"/>
      <c r="K149" s="58"/>
      <c r="L149" s="58"/>
      <c r="M149" s="58"/>
      <c r="N149" s="58"/>
      <c r="O149" s="58"/>
      <c r="P149" s="47"/>
      <c r="Q149" s="58"/>
      <c r="R149" s="58"/>
      <c r="S149" s="58"/>
      <c r="T149" s="58"/>
      <c r="U149" s="58"/>
      <c r="V149" s="58"/>
      <c r="W149" s="58"/>
      <c r="X149" s="58"/>
      <c r="Y149" s="58"/>
      <c r="Z149" s="58"/>
      <c r="AA149" s="58"/>
      <c r="AB149" s="58"/>
    </row>
    <row r="150" spans="1:28" ht="15.75" customHeight="1" x14ac:dyDescent="0.3">
      <c r="A150" s="47"/>
      <c r="B150" s="58"/>
      <c r="C150" s="58"/>
      <c r="D150" s="49"/>
      <c r="E150" s="58"/>
      <c r="F150" s="58"/>
      <c r="G150" s="58"/>
      <c r="H150" s="58"/>
      <c r="I150" s="50"/>
      <c r="J150" s="47"/>
      <c r="K150" s="58"/>
      <c r="L150" s="58"/>
      <c r="M150" s="58"/>
      <c r="N150" s="58"/>
      <c r="O150" s="58"/>
      <c r="P150" s="47"/>
      <c r="Q150" s="58"/>
      <c r="R150" s="58"/>
      <c r="S150" s="58"/>
      <c r="T150" s="58"/>
      <c r="U150" s="58"/>
      <c r="V150" s="58"/>
      <c r="W150" s="58"/>
      <c r="X150" s="58"/>
      <c r="Y150" s="58"/>
      <c r="Z150" s="58"/>
      <c r="AA150" s="58"/>
      <c r="AB150" s="58"/>
    </row>
    <row r="151" spans="1:28" ht="15.75" customHeight="1" x14ac:dyDescent="0.3">
      <c r="A151" s="47"/>
      <c r="B151" s="58"/>
      <c r="C151" s="58"/>
      <c r="D151" s="49"/>
      <c r="E151" s="58"/>
      <c r="F151" s="58"/>
      <c r="G151" s="58"/>
      <c r="H151" s="58"/>
      <c r="I151" s="50"/>
      <c r="J151" s="47"/>
      <c r="K151" s="58"/>
      <c r="L151" s="58"/>
      <c r="M151" s="58"/>
      <c r="N151" s="58"/>
      <c r="O151" s="58"/>
      <c r="P151" s="47"/>
      <c r="Q151" s="58"/>
      <c r="R151" s="58"/>
      <c r="S151" s="58"/>
      <c r="T151" s="58"/>
      <c r="U151" s="58"/>
      <c r="V151" s="58"/>
      <c r="W151" s="58"/>
      <c r="X151" s="58"/>
      <c r="Y151" s="58"/>
      <c r="Z151" s="58"/>
      <c r="AA151" s="58"/>
      <c r="AB151" s="58"/>
    </row>
    <row r="152" spans="1:28" ht="15.75" customHeight="1" x14ac:dyDescent="0.3">
      <c r="A152" s="47"/>
      <c r="B152" s="58"/>
      <c r="C152" s="58"/>
      <c r="D152" s="49"/>
      <c r="E152" s="58"/>
      <c r="F152" s="58"/>
      <c r="G152" s="58"/>
      <c r="H152" s="58"/>
      <c r="I152" s="50"/>
      <c r="J152" s="47"/>
      <c r="K152" s="58"/>
      <c r="L152" s="58"/>
      <c r="M152" s="58"/>
      <c r="N152" s="58"/>
      <c r="O152" s="58"/>
      <c r="P152" s="47"/>
      <c r="Q152" s="58"/>
      <c r="R152" s="58"/>
      <c r="S152" s="58"/>
      <c r="T152" s="58"/>
      <c r="U152" s="58"/>
      <c r="V152" s="58"/>
      <c r="W152" s="58"/>
      <c r="X152" s="58"/>
      <c r="Y152" s="58"/>
      <c r="Z152" s="58"/>
      <c r="AA152" s="58"/>
      <c r="AB152" s="58"/>
    </row>
    <row r="153" spans="1:28" ht="15.75" customHeight="1" x14ac:dyDescent="0.3">
      <c r="A153" s="47"/>
      <c r="B153" s="58"/>
      <c r="C153" s="58"/>
      <c r="D153" s="49"/>
      <c r="E153" s="58"/>
      <c r="F153" s="58"/>
      <c r="G153" s="58"/>
      <c r="H153" s="58"/>
      <c r="I153" s="50"/>
      <c r="J153" s="47"/>
      <c r="K153" s="58"/>
      <c r="L153" s="58"/>
      <c r="M153" s="58"/>
      <c r="N153" s="58"/>
      <c r="O153" s="58"/>
      <c r="P153" s="47"/>
      <c r="Q153" s="58"/>
      <c r="R153" s="58"/>
      <c r="S153" s="58"/>
      <c r="T153" s="58"/>
      <c r="U153" s="58"/>
      <c r="V153" s="58"/>
      <c r="W153" s="58"/>
      <c r="X153" s="58"/>
      <c r="Y153" s="58"/>
      <c r="Z153" s="58"/>
      <c r="AA153" s="58"/>
      <c r="AB153" s="58"/>
    </row>
    <row r="154" spans="1:28" ht="15.75" customHeight="1" x14ac:dyDescent="0.3">
      <c r="A154" s="47"/>
      <c r="B154" s="58"/>
      <c r="C154" s="58"/>
      <c r="D154" s="49"/>
      <c r="E154" s="58"/>
      <c r="F154" s="58"/>
      <c r="G154" s="58"/>
      <c r="H154" s="58"/>
      <c r="I154" s="50"/>
      <c r="J154" s="47"/>
      <c r="K154" s="58"/>
      <c r="L154" s="58"/>
      <c r="M154" s="58"/>
      <c r="N154" s="58"/>
      <c r="O154" s="58"/>
      <c r="P154" s="47"/>
      <c r="Q154" s="58"/>
      <c r="R154" s="58"/>
      <c r="S154" s="58"/>
      <c r="T154" s="58"/>
      <c r="U154" s="58"/>
      <c r="V154" s="58"/>
      <c r="W154" s="58"/>
      <c r="X154" s="58"/>
      <c r="Y154" s="58"/>
      <c r="Z154" s="58"/>
      <c r="AA154" s="58"/>
      <c r="AB154" s="58"/>
    </row>
    <row r="155" spans="1:28" ht="15.75" customHeight="1" x14ac:dyDescent="0.3">
      <c r="A155" s="47"/>
      <c r="B155" s="58"/>
      <c r="C155" s="58"/>
      <c r="D155" s="49"/>
      <c r="E155" s="58"/>
      <c r="F155" s="58"/>
      <c r="G155" s="58"/>
      <c r="H155" s="58"/>
      <c r="I155" s="50"/>
      <c r="J155" s="47"/>
      <c r="K155" s="58"/>
      <c r="L155" s="58"/>
      <c r="M155" s="58"/>
      <c r="N155" s="58"/>
      <c r="O155" s="58"/>
      <c r="P155" s="47"/>
      <c r="Q155" s="58"/>
      <c r="R155" s="58"/>
      <c r="S155" s="58"/>
      <c r="T155" s="58"/>
      <c r="U155" s="58"/>
      <c r="V155" s="58"/>
      <c r="W155" s="58"/>
      <c r="X155" s="58"/>
      <c r="Y155" s="58"/>
      <c r="Z155" s="58"/>
      <c r="AA155" s="58"/>
      <c r="AB155" s="58"/>
    </row>
    <row r="156" spans="1:28" ht="15.75" customHeight="1" x14ac:dyDescent="0.3">
      <c r="A156" s="47"/>
      <c r="B156" s="58"/>
      <c r="C156" s="58"/>
      <c r="D156" s="49"/>
      <c r="E156" s="58"/>
      <c r="F156" s="58"/>
      <c r="G156" s="58"/>
      <c r="H156" s="58"/>
      <c r="I156" s="50"/>
      <c r="J156" s="47"/>
      <c r="K156" s="58"/>
      <c r="L156" s="58"/>
      <c r="M156" s="58"/>
      <c r="N156" s="58"/>
      <c r="O156" s="58"/>
      <c r="P156" s="47"/>
      <c r="Q156" s="58"/>
      <c r="R156" s="58"/>
      <c r="S156" s="58"/>
      <c r="T156" s="58"/>
      <c r="U156" s="58"/>
      <c r="V156" s="58"/>
      <c r="W156" s="58"/>
      <c r="X156" s="58"/>
      <c r="Y156" s="58"/>
      <c r="Z156" s="58"/>
      <c r="AA156" s="58"/>
      <c r="AB156" s="58"/>
    </row>
    <row r="157" spans="1:28" ht="15.75" customHeight="1" x14ac:dyDescent="0.3">
      <c r="A157" s="47"/>
      <c r="B157" s="58"/>
      <c r="C157" s="58"/>
      <c r="D157" s="49"/>
      <c r="E157" s="58"/>
      <c r="F157" s="58"/>
      <c r="G157" s="58"/>
      <c r="H157" s="58"/>
      <c r="I157" s="50"/>
      <c r="J157" s="47"/>
      <c r="K157" s="58"/>
      <c r="L157" s="58"/>
      <c r="M157" s="58"/>
      <c r="N157" s="58"/>
      <c r="O157" s="58"/>
      <c r="P157" s="47"/>
      <c r="Q157" s="58"/>
      <c r="R157" s="58"/>
      <c r="S157" s="58"/>
      <c r="T157" s="58"/>
      <c r="U157" s="58"/>
      <c r="V157" s="58"/>
      <c r="W157" s="58"/>
      <c r="X157" s="58"/>
      <c r="Y157" s="58"/>
      <c r="Z157" s="58"/>
      <c r="AA157" s="58"/>
      <c r="AB157" s="58"/>
    </row>
    <row r="158" spans="1:28" ht="15.75" customHeight="1" x14ac:dyDescent="0.3">
      <c r="A158" s="47"/>
      <c r="B158" s="58"/>
      <c r="C158" s="58"/>
      <c r="D158" s="49"/>
      <c r="E158" s="58"/>
      <c r="F158" s="58"/>
      <c r="G158" s="58"/>
      <c r="H158" s="58"/>
      <c r="I158" s="50"/>
      <c r="J158" s="47"/>
      <c r="K158" s="58"/>
      <c r="L158" s="58"/>
      <c r="M158" s="58"/>
      <c r="N158" s="58"/>
      <c r="O158" s="58"/>
      <c r="P158" s="47"/>
      <c r="Q158" s="58"/>
      <c r="R158" s="58"/>
      <c r="S158" s="58"/>
      <c r="T158" s="58"/>
      <c r="U158" s="58"/>
      <c r="V158" s="58"/>
      <c r="W158" s="58"/>
      <c r="X158" s="58"/>
      <c r="Y158" s="58"/>
      <c r="Z158" s="58"/>
      <c r="AA158" s="58"/>
      <c r="AB158" s="58"/>
    </row>
    <row r="159" spans="1:28" ht="15.75" customHeight="1" x14ac:dyDescent="0.3">
      <c r="A159" s="47"/>
      <c r="B159" s="58"/>
      <c r="C159" s="58"/>
      <c r="D159" s="49"/>
      <c r="E159" s="58"/>
      <c r="F159" s="58"/>
      <c r="G159" s="58"/>
      <c r="H159" s="58"/>
      <c r="I159" s="50"/>
      <c r="J159" s="47"/>
      <c r="K159" s="58"/>
      <c r="L159" s="58"/>
      <c r="M159" s="58"/>
      <c r="N159" s="58"/>
      <c r="O159" s="58"/>
      <c r="P159" s="47"/>
      <c r="Q159" s="58"/>
      <c r="R159" s="58"/>
      <c r="S159" s="58"/>
      <c r="T159" s="58"/>
      <c r="U159" s="58"/>
      <c r="V159" s="58"/>
      <c r="W159" s="58"/>
      <c r="X159" s="58"/>
      <c r="Y159" s="58"/>
      <c r="Z159" s="58"/>
      <c r="AA159" s="58"/>
      <c r="AB159" s="58"/>
    </row>
    <row r="160" spans="1:28" ht="15.75" customHeight="1" x14ac:dyDescent="0.3">
      <c r="A160" s="47"/>
      <c r="B160" s="58"/>
      <c r="C160" s="58"/>
      <c r="D160" s="49"/>
      <c r="E160" s="58"/>
      <c r="F160" s="58"/>
      <c r="G160" s="58"/>
      <c r="H160" s="58"/>
      <c r="I160" s="50"/>
      <c r="J160" s="47"/>
      <c r="K160" s="58"/>
      <c r="L160" s="58"/>
      <c r="M160" s="58"/>
      <c r="N160" s="58"/>
      <c r="O160" s="58"/>
      <c r="P160" s="47"/>
      <c r="Q160" s="58"/>
      <c r="R160" s="58"/>
      <c r="S160" s="58"/>
      <c r="T160" s="58"/>
      <c r="U160" s="58"/>
      <c r="V160" s="58"/>
      <c r="W160" s="58"/>
      <c r="X160" s="58"/>
      <c r="Y160" s="58"/>
      <c r="Z160" s="58"/>
      <c r="AA160" s="58"/>
      <c r="AB160" s="58"/>
    </row>
    <row r="161" spans="1:28" ht="15.75" customHeight="1" x14ac:dyDescent="0.3">
      <c r="A161" s="47"/>
      <c r="B161" s="58"/>
      <c r="C161" s="58"/>
      <c r="D161" s="49"/>
      <c r="E161" s="58"/>
      <c r="F161" s="58"/>
      <c r="G161" s="58"/>
      <c r="H161" s="58"/>
      <c r="I161" s="50"/>
      <c r="J161" s="47"/>
      <c r="K161" s="58"/>
      <c r="L161" s="58"/>
      <c r="M161" s="58"/>
      <c r="N161" s="58"/>
      <c r="O161" s="58"/>
      <c r="P161" s="47"/>
      <c r="Q161" s="58"/>
      <c r="R161" s="58"/>
      <c r="S161" s="58"/>
      <c r="T161" s="58"/>
      <c r="U161" s="58"/>
      <c r="V161" s="58"/>
      <c r="W161" s="58"/>
      <c r="X161" s="58"/>
      <c r="Y161" s="58"/>
      <c r="Z161" s="58"/>
      <c r="AA161" s="58"/>
      <c r="AB161" s="58"/>
    </row>
    <row r="162" spans="1:28" ht="15.75" customHeight="1" x14ac:dyDescent="0.3">
      <c r="A162" s="47"/>
      <c r="B162" s="58"/>
      <c r="C162" s="58"/>
      <c r="D162" s="49"/>
      <c r="E162" s="58"/>
      <c r="F162" s="58"/>
      <c r="G162" s="58"/>
      <c r="H162" s="58"/>
      <c r="I162" s="50"/>
      <c r="J162" s="47"/>
      <c r="K162" s="58"/>
      <c r="L162" s="58"/>
      <c r="M162" s="58"/>
      <c r="N162" s="58"/>
      <c r="O162" s="58"/>
      <c r="P162" s="47"/>
      <c r="Q162" s="58"/>
      <c r="R162" s="58"/>
      <c r="S162" s="58"/>
      <c r="T162" s="58"/>
      <c r="U162" s="58"/>
      <c r="V162" s="58"/>
      <c r="W162" s="58"/>
      <c r="X162" s="58"/>
      <c r="Y162" s="58"/>
      <c r="Z162" s="58"/>
      <c r="AA162" s="58"/>
      <c r="AB162" s="58"/>
    </row>
    <row r="163" spans="1:28" ht="15.75" customHeight="1" x14ac:dyDescent="0.3">
      <c r="A163" s="47"/>
      <c r="B163" s="58"/>
      <c r="C163" s="58"/>
      <c r="D163" s="49"/>
      <c r="E163" s="58"/>
      <c r="F163" s="58"/>
      <c r="G163" s="58"/>
      <c r="H163" s="58"/>
      <c r="I163" s="50"/>
      <c r="J163" s="47"/>
      <c r="K163" s="58"/>
      <c r="L163" s="58"/>
      <c r="M163" s="58"/>
      <c r="N163" s="58"/>
      <c r="O163" s="58"/>
      <c r="P163" s="47"/>
      <c r="Q163" s="58"/>
      <c r="R163" s="58"/>
      <c r="S163" s="58"/>
      <c r="T163" s="58"/>
      <c r="U163" s="58"/>
      <c r="V163" s="58"/>
      <c r="W163" s="58"/>
      <c r="X163" s="58"/>
      <c r="Y163" s="58"/>
      <c r="Z163" s="58"/>
      <c r="AA163" s="58"/>
      <c r="AB163" s="58"/>
    </row>
    <row r="164" spans="1:28" ht="15.75" customHeight="1" x14ac:dyDescent="0.3">
      <c r="A164" s="47"/>
      <c r="B164" s="58"/>
      <c r="C164" s="58"/>
      <c r="D164" s="49"/>
      <c r="E164" s="58"/>
      <c r="F164" s="58"/>
      <c r="G164" s="58"/>
      <c r="H164" s="58"/>
      <c r="I164" s="50"/>
      <c r="J164" s="47"/>
      <c r="K164" s="58"/>
      <c r="L164" s="58"/>
      <c r="M164" s="58"/>
      <c r="N164" s="58"/>
      <c r="O164" s="58"/>
      <c r="P164" s="47"/>
      <c r="Q164" s="58"/>
      <c r="R164" s="58"/>
      <c r="S164" s="58"/>
      <c r="T164" s="58"/>
      <c r="U164" s="58"/>
      <c r="V164" s="58"/>
      <c r="W164" s="58"/>
      <c r="X164" s="58"/>
      <c r="Y164" s="58"/>
      <c r="Z164" s="58"/>
      <c r="AA164" s="58"/>
      <c r="AB164" s="58"/>
    </row>
    <row r="165" spans="1:28" ht="15.75" customHeight="1" x14ac:dyDescent="0.3">
      <c r="A165" s="47"/>
      <c r="B165" s="58"/>
      <c r="C165" s="58"/>
      <c r="D165" s="49"/>
      <c r="E165" s="58"/>
      <c r="F165" s="58"/>
      <c r="G165" s="58"/>
      <c r="H165" s="58"/>
      <c r="I165" s="50"/>
      <c r="J165" s="47"/>
      <c r="K165" s="58"/>
      <c r="L165" s="58"/>
      <c r="M165" s="58"/>
      <c r="N165" s="58"/>
      <c r="O165" s="58"/>
      <c r="P165" s="47"/>
      <c r="Q165" s="58"/>
      <c r="R165" s="58"/>
      <c r="S165" s="58"/>
      <c r="T165" s="58"/>
      <c r="U165" s="58"/>
      <c r="V165" s="58"/>
      <c r="W165" s="58"/>
      <c r="X165" s="58"/>
      <c r="Y165" s="58"/>
      <c r="Z165" s="58"/>
      <c r="AA165" s="58"/>
      <c r="AB165" s="58"/>
    </row>
    <row r="166" spans="1:28" ht="15.75" customHeight="1" x14ac:dyDescent="0.3">
      <c r="A166" s="47"/>
      <c r="B166" s="58"/>
      <c r="C166" s="58"/>
      <c r="D166" s="49"/>
      <c r="E166" s="58"/>
      <c r="F166" s="58"/>
      <c r="G166" s="58"/>
      <c r="H166" s="58"/>
      <c r="I166" s="50"/>
      <c r="J166" s="47"/>
      <c r="K166" s="58"/>
      <c r="L166" s="58"/>
      <c r="M166" s="58"/>
      <c r="N166" s="58"/>
      <c r="O166" s="58"/>
      <c r="P166" s="47"/>
      <c r="Q166" s="58"/>
      <c r="R166" s="58"/>
      <c r="S166" s="58"/>
      <c r="T166" s="58"/>
      <c r="U166" s="58"/>
      <c r="V166" s="58"/>
      <c r="W166" s="58"/>
      <c r="X166" s="58"/>
      <c r="Y166" s="58"/>
      <c r="Z166" s="58"/>
      <c r="AA166" s="58"/>
      <c r="AB166" s="58"/>
    </row>
    <row r="167" spans="1:28" ht="15.75" customHeight="1" x14ac:dyDescent="0.3">
      <c r="A167" s="47"/>
      <c r="B167" s="58"/>
      <c r="C167" s="58"/>
      <c r="D167" s="49"/>
      <c r="E167" s="58"/>
      <c r="F167" s="58"/>
      <c r="G167" s="58"/>
      <c r="H167" s="58"/>
      <c r="I167" s="50"/>
      <c r="J167" s="47"/>
      <c r="K167" s="58"/>
      <c r="L167" s="58"/>
      <c r="M167" s="58"/>
      <c r="N167" s="58"/>
      <c r="O167" s="58"/>
      <c r="P167" s="47"/>
      <c r="Q167" s="58"/>
      <c r="R167" s="58"/>
      <c r="S167" s="58"/>
      <c r="T167" s="58"/>
      <c r="U167" s="58"/>
      <c r="V167" s="58"/>
      <c r="W167" s="58"/>
      <c r="X167" s="58"/>
      <c r="Y167" s="58"/>
      <c r="Z167" s="58"/>
      <c r="AA167" s="58"/>
      <c r="AB167" s="58"/>
    </row>
    <row r="168" spans="1:28" ht="15.75" customHeight="1" x14ac:dyDescent="0.3">
      <c r="A168" s="47"/>
      <c r="B168" s="58"/>
      <c r="C168" s="58"/>
      <c r="D168" s="49"/>
      <c r="E168" s="58"/>
      <c r="F168" s="58"/>
      <c r="G168" s="58"/>
      <c r="H168" s="58"/>
      <c r="I168" s="50"/>
      <c r="J168" s="47"/>
      <c r="K168" s="58"/>
      <c r="L168" s="58"/>
      <c r="M168" s="58"/>
      <c r="N168" s="58"/>
      <c r="O168" s="58"/>
      <c r="P168" s="47"/>
      <c r="Q168" s="58"/>
      <c r="R168" s="58"/>
      <c r="S168" s="58"/>
      <c r="T168" s="58"/>
      <c r="U168" s="58"/>
      <c r="V168" s="58"/>
      <c r="W168" s="58"/>
      <c r="X168" s="58"/>
      <c r="Y168" s="58"/>
      <c r="Z168" s="58"/>
      <c r="AA168" s="58"/>
      <c r="AB168" s="58"/>
    </row>
    <row r="169" spans="1:28" ht="15.75" customHeight="1" x14ac:dyDescent="0.3">
      <c r="A169" s="47"/>
      <c r="B169" s="58"/>
      <c r="C169" s="58"/>
      <c r="D169" s="49"/>
      <c r="E169" s="58"/>
      <c r="F169" s="58"/>
      <c r="G169" s="58"/>
      <c r="H169" s="58"/>
      <c r="I169" s="50"/>
      <c r="J169" s="47"/>
      <c r="K169" s="58"/>
      <c r="L169" s="58"/>
      <c r="M169" s="58"/>
      <c r="N169" s="58"/>
      <c r="O169" s="58"/>
      <c r="P169" s="47"/>
      <c r="Q169" s="58"/>
      <c r="R169" s="58"/>
      <c r="S169" s="58"/>
      <c r="T169" s="58"/>
      <c r="U169" s="58"/>
      <c r="V169" s="58"/>
      <c r="W169" s="58"/>
      <c r="X169" s="58"/>
      <c r="Y169" s="58"/>
      <c r="Z169" s="58"/>
      <c r="AA169" s="58"/>
      <c r="AB169" s="58"/>
    </row>
    <row r="170" spans="1:28" ht="15.75" customHeight="1" x14ac:dyDescent="0.3">
      <c r="A170" s="47"/>
      <c r="B170" s="58"/>
      <c r="C170" s="58"/>
      <c r="D170" s="49"/>
      <c r="E170" s="58"/>
      <c r="F170" s="58"/>
      <c r="G170" s="58"/>
      <c r="H170" s="58"/>
      <c r="I170" s="50"/>
      <c r="J170" s="47"/>
      <c r="K170" s="58"/>
      <c r="L170" s="58"/>
      <c r="M170" s="58"/>
      <c r="N170" s="58"/>
      <c r="O170" s="58"/>
      <c r="P170" s="47"/>
      <c r="Q170" s="58"/>
      <c r="R170" s="58"/>
      <c r="S170" s="58"/>
      <c r="T170" s="58"/>
      <c r="U170" s="58"/>
      <c r="V170" s="58"/>
      <c r="W170" s="58"/>
      <c r="X170" s="58"/>
      <c r="Y170" s="58"/>
      <c r="Z170" s="58"/>
      <c r="AA170" s="58"/>
      <c r="AB170" s="58"/>
    </row>
    <row r="171" spans="1:28" ht="15.75" customHeight="1" x14ac:dyDescent="0.3">
      <c r="A171" s="47"/>
      <c r="B171" s="58"/>
      <c r="C171" s="58"/>
      <c r="D171" s="49"/>
      <c r="E171" s="58"/>
      <c r="F171" s="58"/>
      <c r="G171" s="58"/>
      <c r="H171" s="58"/>
      <c r="I171" s="50"/>
      <c r="J171" s="47"/>
      <c r="K171" s="58"/>
      <c r="L171" s="58"/>
      <c r="M171" s="58"/>
      <c r="N171" s="58"/>
      <c r="O171" s="58"/>
      <c r="P171" s="47"/>
      <c r="Q171" s="58"/>
      <c r="R171" s="58"/>
      <c r="S171" s="58"/>
      <c r="T171" s="58"/>
      <c r="U171" s="58"/>
      <c r="V171" s="58"/>
      <c r="W171" s="58"/>
      <c r="X171" s="58"/>
      <c r="Y171" s="58"/>
      <c r="Z171" s="58"/>
      <c r="AA171" s="58"/>
      <c r="AB171" s="58"/>
    </row>
    <row r="172" spans="1:28" ht="15.75" customHeight="1" x14ac:dyDescent="0.3">
      <c r="A172" s="47"/>
      <c r="B172" s="58"/>
      <c r="C172" s="58"/>
      <c r="D172" s="49"/>
      <c r="E172" s="58"/>
      <c r="F172" s="58"/>
      <c r="G172" s="58"/>
      <c r="H172" s="58"/>
      <c r="I172" s="50"/>
      <c r="J172" s="47"/>
      <c r="K172" s="58"/>
      <c r="L172" s="58"/>
      <c r="M172" s="58"/>
      <c r="N172" s="58"/>
      <c r="O172" s="58"/>
      <c r="P172" s="47"/>
      <c r="Q172" s="58"/>
      <c r="R172" s="58"/>
      <c r="S172" s="58"/>
      <c r="T172" s="58"/>
      <c r="U172" s="58"/>
      <c r="V172" s="58"/>
      <c r="W172" s="58"/>
      <c r="X172" s="58"/>
      <c r="Y172" s="58"/>
      <c r="Z172" s="58"/>
      <c r="AA172" s="58"/>
      <c r="AB172" s="58"/>
    </row>
    <row r="173" spans="1:28" ht="15.75" customHeight="1" x14ac:dyDescent="0.3">
      <c r="A173" s="47"/>
      <c r="B173" s="58"/>
      <c r="C173" s="58"/>
      <c r="D173" s="49"/>
      <c r="E173" s="58"/>
      <c r="F173" s="58"/>
      <c r="G173" s="58"/>
      <c r="H173" s="58"/>
      <c r="I173" s="50"/>
      <c r="J173" s="47"/>
      <c r="K173" s="58"/>
      <c r="L173" s="58"/>
      <c r="M173" s="58"/>
      <c r="N173" s="58"/>
      <c r="O173" s="58"/>
      <c r="P173" s="47"/>
      <c r="Q173" s="58"/>
      <c r="R173" s="58"/>
      <c r="S173" s="58"/>
      <c r="T173" s="58"/>
      <c r="U173" s="58"/>
      <c r="V173" s="58"/>
      <c r="W173" s="58"/>
      <c r="X173" s="58"/>
      <c r="Y173" s="58"/>
      <c r="Z173" s="58"/>
      <c r="AA173" s="58"/>
      <c r="AB173" s="58"/>
    </row>
    <row r="174" spans="1:28" ht="15.75" customHeight="1" x14ac:dyDescent="0.3">
      <c r="A174" s="47"/>
      <c r="B174" s="58"/>
      <c r="C174" s="58"/>
      <c r="D174" s="49"/>
      <c r="E174" s="58"/>
      <c r="F174" s="58"/>
      <c r="G174" s="58"/>
      <c r="H174" s="58"/>
      <c r="I174" s="50"/>
      <c r="J174" s="47"/>
      <c r="K174" s="58"/>
      <c r="L174" s="58"/>
      <c r="M174" s="58"/>
      <c r="N174" s="58"/>
      <c r="O174" s="58"/>
      <c r="P174" s="47"/>
      <c r="Q174" s="58"/>
      <c r="R174" s="58"/>
      <c r="S174" s="58"/>
      <c r="T174" s="58"/>
      <c r="U174" s="58"/>
      <c r="V174" s="58"/>
      <c r="W174" s="58"/>
      <c r="X174" s="58"/>
      <c r="Y174" s="58"/>
      <c r="Z174" s="58"/>
      <c r="AA174" s="58"/>
      <c r="AB174" s="58"/>
    </row>
    <row r="175" spans="1:28" ht="15.75" customHeight="1" x14ac:dyDescent="0.3">
      <c r="A175" s="47"/>
      <c r="B175" s="58"/>
      <c r="C175" s="58"/>
      <c r="D175" s="49"/>
      <c r="E175" s="58"/>
      <c r="F175" s="58"/>
      <c r="G175" s="58"/>
      <c r="H175" s="58"/>
      <c r="I175" s="50"/>
      <c r="J175" s="47"/>
      <c r="K175" s="58"/>
      <c r="L175" s="58"/>
      <c r="M175" s="58"/>
      <c r="N175" s="58"/>
      <c r="O175" s="58"/>
      <c r="P175" s="47"/>
      <c r="Q175" s="58"/>
      <c r="R175" s="58"/>
      <c r="S175" s="58"/>
      <c r="T175" s="58"/>
      <c r="U175" s="58"/>
      <c r="V175" s="58"/>
      <c r="W175" s="58"/>
      <c r="X175" s="58"/>
      <c r="Y175" s="58"/>
      <c r="Z175" s="58"/>
      <c r="AA175" s="58"/>
      <c r="AB175" s="58"/>
    </row>
    <row r="176" spans="1:28" ht="15.75" customHeight="1" x14ac:dyDescent="0.3">
      <c r="A176" s="47"/>
      <c r="B176" s="58"/>
      <c r="C176" s="58"/>
      <c r="D176" s="49"/>
      <c r="E176" s="58"/>
      <c r="F176" s="58"/>
      <c r="G176" s="58"/>
      <c r="H176" s="58"/>
      <c r="I176" s="50"/>
      <c r="J176" s="47"/>
      <c r="K176" s="58"/>
      <c r="L176" s="58"/>
      <c r="M176" s="58"/>
      <c r="N176" s="58"/>
      <c r="O176" s="58"/>
      <c r="P176" s="47"/>
      <c r="Q176" s="58"/>
      <c r="R176" s="58"/>
      <c r="S176" s="58"/>
      <c r="T176" s="58"/>
      <c r="U176" s="58"/>
      <c r="V176" s="58"/>
      <c r="W176" s="58"/>
      <c r="X176" s="58"/>
      <c r="Y176" s="58"/>
      <c r="Z176" s="58"/>
      <c r="AA176" s="58"/>
      <c r="AB176" s="58"/>
    </row>
    <row r="177" spans="1:28" ht="15.75" customHeight="1" x14ac:dyDescent="0.3">
      <c r="A177" s="47"/>
      <c r="B177" s="58"/>
      <c r="C177" s="58"/>
      <c r="D177" s="49"/>
      <c r="E177" s="58"/>
      <c r="F177" s="58"/>
      <c r="G177" s="58"/>
      <c r="H177" s="58"/>
      <c r="I177" s="50"/>
      <c r="J177" s="47"/>
      <c r="K177" s="58"/>
      <c r="L177" s="58"/>
      <c r="M177" s="58"/>
      <c r="N177" s="58"/>
      <c r="O177" s="58"/>
      <c r="P177" s="47"/>
      <c r="Q177" s="58"/>
      <c r="R177" s="58"/>
      <c r="S177" s="58"/>
      <c r="T177" s="58"/>
      <c r="U177" s="58"/>
      <c r="V177" s="58"/>
      <c r="W177" s="58"/>
      <c r="X177" s="58"/>
      <c r="Y177" s="58"/>
      <c r="Z177" s="58"/>
      <c r="AA177" s="58"/>
      <c r="AB177" s="58"/>
    </row>
    <row r="178" spans="1:28" ht="15.75" customHeight="1" x14ac:dyDescent="0.3">
      <c r="A178" s="47"/>
      <c r="B178" s="58"/>
      <c r="C178" s="58"/>
      <c r="D178" s="49"/>
      <c r="E178" s="58"/>
      <c r="F178" s="58"/>
      <c r="G178" s="58"/>
      <c r="H178" s="58"/>
      <c r="I178" s="50"/>
      <c r="J178" s="47"/>
      <c r="K178" s="58"/>
      <c r="L178" s="58"/>
      <c r="M178" s="58"/>
      <c r="N178" s="58"/>
      <c r="O178" s="58"/>
      <c r="P178" s="47"/>
      <c r="Q178" s="58"/>
      <c r="R178" s="58"/>
      <c r="S178" s="58"/>
      <c r="T178" s="58"/>
      <c r="U178" s="58"/>
      <c r="V178" s="58"/>
      <c r="W178" s="58"/>
      <c r="X178" s="58"/>
      <c r="Y178" s="58"/>
      <c r="Z178" s="58"/>
      <c r="AA178" s="58"/>
      <c r="AB178" s="58"/>
    </row>
    <row r="179" spans="1:28" ht="15.75" customHeight="1" x14ac:dyDescent="0.3">
      <c r="A179" s="47"/>
      <c r="B179" s="58"/>
      <c r="C179" s="58"/>
      <c r="D179" s="49"/>
      <c r="E179" s="58"/>
      <c r="F179" s="58"/>
      <c r="G179" s="58"/>
      <c r="H179" s="58"/>
      <c r="I179" s="50"/>
      <c r="J179" s="47"/>
      <c r="K179" s="58"/>
      <c r="L179" s="58"/>
      <c r="M179" s="58"/>
      <c r="N179" s="58"/>
      <c r="O179" s="58"/>
      <c r="P179" s="47"/>
      <c r="Q179" s="58"/>
      <c r="R179" s="58"/>
      <c r="S179" s="58"/>
      <c r="T179" s="58"/>
      <c r="U179" s="58"/>
      <c r="V179" s="58"/>
      <c r="W179" s="58"/>
      <c r="X179" s="58"/>
      <c r="Y179" s="58"/>
      <c r="Z179" s="58"/>
      <c r="AA179" s="58"/>
      <c r="AB179" s="58"/>
    </row>
    <row r="180" spans="1:28" ht="15.75" customHeight="1" x14ac:dyDescent="0.3">
      <c r="A180" s="47"/>
      <c r="B180" s="58"/>
      <c r="C180" s="58"/>
      <c r="D180" s="49"/>
      <c r="E180" s="58"/>
      <c r="F180" s="58"/>
      <c r="G180" s="58"/>
      <c r="H180" s="58"/>
      <c r="I180" s="50"/>
      <c r="J180" s="47"/>
      <c r="K180" s="58"/>
      <c r="L180" s="58"/>
      <c r="M180" s="58"/>
      <c r="N180" s="58"/>
      <c r="O180" s="58"/>
      <c r="P180" s="47"/>
      <c r="Q180" s="58"/>
      <c r="R180" s="58"/>
      <c r="S180" s="58"/>
      <c r="T180" s="58"/>
      <c r="U180" s="58"/>
      <c r="V180" s="58"/>
      <c r="W180" s="58"/>
      <c r="X180" s="58"/>
      <c r="Y180" s="58"/>
      <c r="Z180" s="58"/>
      <c r="AA180" s="58"/>
      <c r="AB180" s="58"/>
    </row>
    <row r="181" spans="1:28" ht="15.75" customHeight="1" x14ac:dyDescent="0.3">
      <c r="A181" s="47"/>
      <c r="B181" s="58"/>
      <c r="C181" s="58"/>
      <c r="D181" s="49"/>
      <c r="E181" s="58"/>
      <c r="F181" s="58"/>
      <c r="G181" s="58"/>
      <c r="H181" s="58"/>
      <c r="I181" s="50"/>
      <c r="J181" s="47"/>
      <c r="K181" s="58"/>
      <c r="L181" s="58"/>
      <c r="M181" s="58"/>
      <c r="N181" s="58"/>
      <c r="O181" s="58"/>
      <c r="P181" s="47"/>
      <c r="Q181" s="58"/>
      <c r="R181" s="58"/>
      <c r="S181" s="58"/>
      <c r="T181" s="58"/>
      <c r="U181" s="58"/>
      <c r="V181" s="58"/>
      <c r="W181" s="58"/>
      <c r="X181" s="58"/>
      <c r="Y181" s="58"/>
      <c r="Z181" s="58"/>
      <c r="AA181" s="58"/>
      <c r="AB181" s="58"/>
    </row>
    <row r="182" spans="1:28" ht="15.75" customHeight="1" x14ac:dyDescent="0.3">
      <c r="A182" s="47"/>
      <c r="B182" s="58"/>
      <c r="C182" s="58"/>
      <c r="D182" s="49"/>
      <c r="E182" s="58"/>
      <c r="F182" s="58"/>
      <c r="G182" s="58"/>
      <c r="H182" s="58"/>
      <c r="I182" s="50"/>
      <c r="J182" s="47"/>
      <c r="K182" s="58"/>
      <c r="L182" s="58"/>
      <c r="M182" s="58"/>
      <c r="N182" s="58"/>
      <c r="O182" s="58"/>
      <c r="P182" s="47"/>
      <c r="Q182" s="58"/>
      <c r="R182" s="58"/>
      <c r="S182" s="58"/>
      <c r="T182" s="58"/>
      <c r="U182" s="58"/>
      <c r="V182" s="58"/>
      <c r="W182" s="58"/>
      <c r="X182" s="58"/>
      <c r="Y182" s="58"/>
      <c r="Z182" s="58"/>
      <c r="AA182" s="58"/>
      <c r="AB182" s="58"/>
    </row>
    <row r="183" spans="1:28" ht="15.75" customHeight="1" x14ac:dyDescent="0.3">
      <c r="A183" s="47"/>
      <c r="B183" s="58"/>
      <c r="C183" s="58"/>
      <c r="D183" s="49"/>
      <c r="E183" s="58"/>
      <c r="F183" s="58"/>
      <c r="G183" s="58"/>
      <c r="H183" s="58"/>
      <c r="I183" s="50"/>
      <c r="J183" s="47"/>
      <c r="K183" s="58"/>
      <c r="L183" s="58"/>
      <c r="M183" s="58"/>
      <c r="N183" s="58"/>
      <c r="O183" s="58"/>
      <c r="P183" s="47"/>
      <c r="Q183" s="58"/>
      <c r="R183" s="58"/>
      <c r="S183" s="58"/>
      <c r="T183" s="58"/>
      <c r="U183" s="58"/>
      <c r="V183" s="58"/>
      <c r="W183" s="58"/>
      <c r="X183" s="58"/>
      <c r="Y183" s="58"/>
      <c r="Z183" s="58"/>
      <c r="AA183" s="58"/>
      <c r="AB183" s="58"/>
    </row>
    <row r="184" spans="1:28" ht="15.75" customHeight="1" x14ac:dyDescent="0.3">
      <c r="A184" s="47"/>
      <c r="B184" s="58"/>
      <c r="C184" s="58"/>
      <c r="D184" s="49"/>
      <c r="E184" s="58"/>
      <c r="F184" s="58"/>
      <c r="G184" s="58"/>
      <c r="H184" s="58"/>
      <c r="I184" s="50"/>
      <c r="J184" s="47"/>
      <c r="K184" s="58"/>
      <c r="L184" s="58"/>
      <c r="M184" s="58"/>
      <c r="N184" s="58"/>
      <c r="O184" s="58"/>
      <c r="P184" s="47"/>
      <c r="Q184" s="58"/>
      <c r="R184" s="58"/>
      <c r="S184" s="58"/>
      <c r="T184" s="58"/>
      <c r="U184" s="58"/>
      <c r="V184" s="58"/>
      <c r="W184" s="58"/>
      <c r="X184" s="58"/>
      <c r="Y184" s="58"/>
      <c r="Z184" s="58"/>
      <c r="AA184" s="58"/>
      <c r="AB184" s="58"/>
    </row>
    <row r="185" spans="1:28" ht="15.75" customHeight="1" x14ac:dyDescent="0.3">
      <c r="A185" s="47"/>
      <c r="B185" s="58"/>
      <c r="C185" s="58"/>
      <c r="D185" s="49"/>
      <c r="E185" s="58"/>
      <c r="F185" s="58"/>
      <c r="G185" s="58"/>
      <c r="H185" s="58"/>
      <c r="I185" s="50"/>
      <c r="J185" s="47"/>
      <c r="K185" s="58"/>
      <c r="L185" s="58"/>
      <c r="M185" s="58"/>
      <c r="N185" s="58"/>
      <c r="O185" s="58"/>
      <c r="P185" s="47"/>
      <c r="Q185" s="58"/>
      <c r="R185" s="58"/>
      <c r="S185" s="58"/>
      <c r="T185" s="58"/>
      <c r="U185" s="58"/>
      <c r="V185" s="58"/>
      <c r="W185" s="58"/>
      <c r="X185" s="58"/>
      <c r="Y185" s="58"/>
      <c r="Z185" s="58"/>
      <c r="AA185" s="58"/>
      <c r="AB185" s="58"/>
    </row>
    <row r="186" spans="1:28" ht="15.75" customHeight="1" x14ac:dyDescent="0.3">
      <c r="A186" s="47"/>
      <c r="B186" s="58"/>
      <c r="C186" s="58"/>
      <c r="D186" s="49"/>
      <c r="E186" s="58"/>
      <c r="F186" s="58"/>
      <c r="G186" s="58"/>
      <c r="H186" s="58"/>
      <c r="I186" s="50"/>
      <c r="J186" s="47"/>
      <c r="K186" s="58"/>
      <c r="L186" s="58"/>
      <c r="M186" s="58"/>
      <c r="N186" s="58"/>
      <c r="O186" s="58"/>
      <c r="P186" s="47"/>
      <c r="Q186" s="58"/>
      <c r="R186" s="58"/>
      <c r="S186" s="58"/>
      <c r="T186" s="58"/>
      <c r="U186" s="58"/>
      <c r="V186" s="58"/>
      <c r="W186" s="58"/>
      <c r="X186" s="58"/>
      <c r="Y186" s="58"/>
      <c r="Z186" s="58"/>
      <c r="AA186" s="58"/>
      <c r="AB186" s="58"/>
    </row>
    <row r="187" spans="1:28" ht="15.75" customHeight="1" x14ac:dyDescent="0.3">
      <c r="A187" s="47"/>
      <c r="B187" s="58"/>
      <c r="C187" s="58"/>
      <c r="D187" s="49"/>
      <c r="E187" s="58"/>
      <c r="F187" s="58"/>
      <c r="G187" s="58"/>
      <c r="H187" s="58"/>
      <c r="I187" s="50"/>
      <c r="J187" s="47"/>
      <c r="K187" s="58"/>
      <c r="L187" s="58"/>
      <c r="M187" s="58"/>
      <c r="N187" s="58"/>
      <c r="O187" s="58"/>
      <c r="P187" s="47"/>
      <c r="Q187" s="58"/>
      <c r="R187" s="58"/>
      <c r="S187" s="58"/>
      <c r="T187" s="58"/>
      <c r="U187" s="58"/>
      <c r="V187" s="58"/>
      <c r="W187" s="58"/>
      <c r="X187" s="58"/>
      <c r="Y187" s="58"/>
      <c r="Z187" s="58"/>
      <c r="AA187" s="58"/>
      <c r="AB187" s="58"/>
    </row>
    <row r="188" spans="1:28" ht="15.75" customHeight="1" x14ac:dyDescent="0.3">
      <c r="A188" s="47"/>
      <c r="B188" s="58"/>
      <c r="C188" s="58"/>
      <c r="D188" s="49"/>
      <c r="E188" s="58"/>
      <c r="F188" s="58"/>
      <c r="G188" s="58"/>
      <c r="H188" s="58"/>
      <c r="I188" s="50"/>
      <c r="J188" s="47"/>
      <c r="K188" s="58"/>
      <c r="L188" s="58"/>
      <c r="M188" s="58"/>
      <c r="N188" s="58"/>
      <c r="O188" s="58"/>
      <c r="P188" s="47"/>
      <c r="Q188" s="58"/>
      <c r="R188" s="58"/>
      <c r="S188" s="58"/>
      <c r="T188" s="58"/>
      <c r="U188" s="58"/>
      <c r="V188" s="58"/>
      <c r="W188" s="58"/>
      <c r="X188" s="58"/>
      <c r="Y188" s="58"/>
      <c r="Z188" s="58"/>
      <c r="AA188" s="58"/>
      <c r="AB188" s="58"/>
    </row>
    <row r="189" spans="1:28" ht="15.75" customHeight="1" x14ac:dyDescent="0.3">
      <c r="A189" s="47"/>
      <c r="B189" s="58"/>
      <c r="C189" s="58"/>
      <c r="D189" s="49"/>
      <c r="E189" s="58"/>
      <c r="F189" s="58"/>
      <c r="G189" s="58"/>
      <c r="H189" s="58"/>
      <c r="I189" s="50"/>
      <c r="J189" s="47"/>
      <c r="K189" s="58"/>
      <c r="L189" s="58"/>
      <c r="M189" s="58"/>
      <c r="N189" s="58"/>
      <c r="O189" s="58"/>
      <c r="P189" s="47"/>
      <c r="Q189" s="58"/>
      <c r="R189" s="58"/>
      <c r="S189" s="58"/>
      <c r="T189" s="58"/>
      <c r="U189" s="58"/>
      <c r="V189" s="58"/>
      <c r="W189" s="58"/>
      <c r="X189" s="58"/>
      <c r="Y189" s="58"/>
      <c r="Z189" s="58"/>
      <c r="AA189" s="58"/>
      <c r="AB189" s="58"/>
    </row>
    <row r="190" spans="1:28" ht="15.75" customHeight="1" x14ac:dyDescent="0.3">
      <c r="A190" s="47"/>
      <c r="B190" s="58"/>
      <c r="C190" s="58"/>
      <c r="D190" s="49"/>
      <c r="E190" s="58"/>
      <c r="F190" s="58"/>
      <c r="G190" s="58"/>
      <c r="H190" s="58"/>
      <c r="I190" s="50"/>
      <c r="J190" s="47"/>
      <c r="K190" s="58"/>
      <c r="L190" s="58"/>
      <c r="M190" s="58"/>
      <c r="N190" s="58"/>
      <c r="O190" s="58"/>
      <c r="P190" s="47"/>
      <c r="Q190" s="58"/>
      <c r="R190" s="58"/>
      <c r="S190" s="58"/>
      <c r="T190" s="58"/>
      <c r="U190" s="58"/>
      <c r="V190" s="58"/>
      <c r="W190" s="58"/>
      <c r="X190" s="58"/>
      <c r="Y190" s="58"/>
      <c r="Z190" s="58"/>
      <c r="AA190" s="58"/>
      <c r="AB190" s="58"/>
    </row>
    <row r="191" spans="1:28" ht="15.75" customHeight="1" x14ac:dyDescent="0.3">
      <c r="A191" s="47"/>
      <c r="B191" s="58"/>
      <c r="C191" s="58"/>
      <c r="D191" s="49"/>
      <c r="E191" s="58"/>
      <c r="F191" s="58"/>
      <c r="G191" s="58"/>
      <c r="H191" s="58"/>
      <c r="I191" s="50"/>
      <c r="J191" s="47"/>
      <c r="K191" s="58"/>
      <c r="L191" s="58"/>
      <c r="M191" s="58"/>
      <c r="N191" s="58"/>
      <c r="O191" s="58"/>
      <c r="P191" s="47"/>
      <c r="Q191" s="58"/>
      <c r="R191" s="58"/>
      <c r="S191" s="58"/>
      <c r="T191" s="58"/>
      <c r="U191" s="58"/>
      <c r="V191" s="58"/>
      <c r="W191" s="58"/>
      <c r="X191" s="58"/>
      <c r="Y191" s="58"/>
      <c r="Z191" s="58"/>
      <c r="AA191" s="58"/>
      <c r="AB191" s="58"/>
    </row>
    <row r="192" spans="1:28" ht="15.75" customHeight="1" x14ac:dyDescent="0.3">
      <c r="A192" s="47"/>
      <c r="B192" s="58"/>
      <c r="C192" s="58"/>
      <c r="D192" s="49"/>
      <c r="E192" s="58"/>
      <c r="F192" s="58"/>
      <c r="G192" s="58"/>
      <c r="H192" s="58"/>
      <c r="I192" s="50"/>
      <c r="J192" s="47"/>
      <c r="K192" s="58"/>
      <c r="L192" s="58"/>
      <c r="M192" s="58"/>
      <c r="N192" s="58"/>
      <c r="O192" s="58"/>
      <c r="P192" s="47"/>
      <c r="Q192" s="58"/>
      <c r="R192" s="58"/>
      <c r="S192" s="58"/>
      <c r="T192" s="58"/>
      <c r="U192" s="58"/>
      <c r="V192" s="58"/>
      <c r="W192" s="58"/>
      <c r="X192" s="58"/>
      <c r="Y192" s="58"/>
      <c r="Z192" s="58"/>
      <c r="AA192" s="58"/>
      <c r="AB192" s="58"/>
    </row>
    <row r="193" spans="1:28" ht="15.75" customHeight="1" x14ac:dyDescent="0.3">
      <c r="A193" s="47"/>
      <c r="B193" s="58"/>
      <c r="C193" s="58"/>
      <c r="D193" s="49"/>
      <c r="E193" s="58"/>
      <c r="F193" s="58"/>
      <c r="G193" s="58"/>
      <c r="H193" s="58"/>
      <c r="I193" s="50"/>
      <c r="J193" s="47"/>
      <c r="K193" s="58"/>
      <c r="L193" s="58"/>
      <c r="M193" s="58"/>
      <c r="N193" s="58"/>
      <c r="O193" s="58"/>
      <c r="P193" s="47"/>
      <c r="Q193" s="58"/>
      <c r="R193" s="58"/>
      <c r="S193" s="58"/>
      <c r="T193" s="58"/>
      <c r="U193" s="58"/>
      <c r="V193" s="58"/>
      <c r="W193" s="58"/>
      <c r="X193" s="58"/>
      <c r="Y193" s="58"/>
      <c r="Z193" s="58"/>
      <c r="AA193" s="58"/>
      <c r="AB193" s="58"/>
    </row>
    <row r="194" spans="1:28" ht="15.75" customHeight="1" x14ac:dyDescent="0.3">
      <c r="A194" s="47"/>
      <c r="B194" s="58"/>
      <c r="C194" s="58"/>
      <c r="D194" s="49"/>
      <c r="E194" s="58"/>
      <c r="F194" s="58"/>
      <c r="G194" s="58"/>
      <c r="H194" s="58"/>
      <c r="I194" s="50"/>
      <c r="J194" s="47"/>
      <c r="K194" s="58"/>
      <c r="L194" s="58"/>
      <c r="M194" s="58"/>
      <c r="N194" s="58"/>
      <c r="O194" s="58"/>
      <c r="P194" s="47"/>
      <c r="Q194" s="58"/>
      <c r="R194" s="58"/>
      <c r="S194" s="58"/>
      <c r="T194" s="58"/>
      <c r="U194" s="58"/>
      <c r="V194" s="58"/>
      <c r="W194" s="58"/>
      <c r="X194" s="58"/>
      <c r="Y194" s="58"/>
      <c r="Z194" s="58"/>
      <c r="AA194" s="58"/>
      <c r="AB194" s="58"/>
    </row>
    <row r="195" spans="1:28" ht="15.75" customHeight="1" x14ac:dyDescent="0.3">
      <c r="A195" s="47"/>
      <c r="B195" s="58"/>
      <c r="C195" s="58"/>
      <c r="D195" s="49"/>
      <c r="E195" s="58"/>
      <c r="F195" s="58"/>
      <c r="G195" s="58"/>
      <c r="H195" s="58"/>
      <c r="I195" s="50"/>
      <c r="J195" s="47"/>
      <c r="K195" s="58"/>
      <c r="L195" s="58"/>
      <c r="M195" s="58"/>
      <c r="N195" s="58"/>
      <c r="O195" s="58"/>
      <c r="P195" s="47"/>
      <c r="Q195" s="58"/>
      <c r="R195" s="58"/>
      <c r="S195" s="58"/>
      <c r="T195" s="58"/>
      <c r="U195" s="58"/>
      <c r="V195" s="58"/>
      <c r="W195" s="58"/>
      <c r="X195" s="58"/>
      <c r="Y195" s="58"/>
      <c r="Z195" s="58"/>
      <c r="AA195" s="58"/>
      <c r="AB195" s="58"/>
    </row>
    <row r="196" spans="1:28" ht="15.75" customHeight="1" x14ac:dyDescent="0.3">
      <c r="A196" s="47"/>
      <c r="B196" s="58"/>
      <c r="C196" s="58"/>
      <c r="D196" s="49"/>
      <c r="E196" s="58"/>
      <c r="F196" s="58"/>
      <c r="G196" s="58"/>
      <c r="H196" s="58"/>
      <c r="I196" s="50"/>
      <c r="J196" s="47"/>
      <c r="K196" s="58"/>
      <c r="L196" s="58"/>
      <c r="M196" s="58"/>
      <c r="N196" s="58"/>
      <c r="O196" s="58"/>
      <c r="P196" s="47"/>
      <c r="Q196" s="58"/>
      <c r="R196" s="58"/>
      <c r="S196" s="58"/>
      <c r="T196" s="58"/>
      <c r="U196" s="58"/>
      <c r="V196" s="58"/>
      <c r="W196" s="58"/>
      <c r="X196" s="58"/>
      <c r="Y196" s="58"/>
      <c r="Z196" s="58"/>
      <c r="AA196" s="58"/>
      <c r="AB196" s="58"/>
    </row>
    <row r="197" spans="1:28" ht="15.75" customHeight="1" x14ac:dyDescent="0.3">
      <c r="A197" s="47"/>
      <c r="B197" s="58"/>
      <c r="C197" s="58"/>
      <c r="D197" s="49"/>
      <c r="E197" s="58"/>
      <c r="F197" s="58"/>
      <c r="G197" s="58"/>
      <c r="H197" s="58"/>
      <c r="I197" s="50"/>
      <c r="J197" s="47"/>
      <c r="K197" s="58"/>
      <c r="L197" s="58"/>
      <c r="M197" s="58"/>
      <c r="N197" s="58"/>
      <c r="O197" s="58"/>
      <c r="P197" s="47"/>
      <c r="Q197" s="58"/>
      <c r="R197" s="58"/>
      <c r="S197" s="58"/>
      <c r="T197" s="58"/>
      <c r="U197" s="58"/>
      <c r="V197" s="58"/>
      <c r="W197" s="58"/>
      <c r="X197" s="58"/>
      <c r="Y197" s="58"/>
      <c r="Z197" s="58"/>
      <c r="AA197" s="58"/>
      <c r="AB197" s="58"/>
    </row>
    <row r="198" spans="1:28" ht="15.75" customHeight="1" x14ac:dyDescent="0.3">
      <c r="A198" s="47"/>
      <c r="B198" s="58"/>
      <c r="C198" s="58"/>
      <c r="D198" s="49"/>
      <c r="E198" s="58"/>
      <c r="F198" s="58"/>
      <c r="G198" s="58"/>
      <c r="H198" s="58"/>
      <c r="I198" s="50"/>
      <c r="J198" s="47"/>
      <c r="K198" s="58"/>
      <c r="L198" s="58"/>
      <c r="M198" s="58"/>
      <c r="N198" s="58"/>
      <c r="O198" s="58"/>
      <c r="P198" s="47"/>
      <c r="Q198" s="58"/>
      <c r="R198" s="58"/>
      <c r="S198" s="58"/>
      <c r="T198" s="58"/>
      <c r="U198" s="58"/>
      <c r="V198" s="58"/>
      <c r="W198" s="58"/>
      <c r="X198" s="58"/>
      <c r="Y198" s="58"/>
      <c r="Z198" s="58"/>
      <c r="AA198" s="58"/>
      <c r="AB198" s="58"/>
    </row>
    <row r="199" spans="1:28" ht="15.75" customHeight="1" x14ac:dyDescent="0.3">
      <c r="A199" s="47"/>
      <c r="B199" s="58"/>
      <c r="C199" s="58"/>
      <c r="D199" s="49"/>
      <c r="E199" s="58"/>
      <c r="F199" s="58"/>
      <c r="G199" s="58"/>
      <c r="H199" s="58"/>
      <c r="I199" s="50"/>
      <c r="J199" s="47"/>
      <c r="K199" s="58"/>
      <c r="L199" s="58"/>
      <c r="M199" s="58"/>
      <c r="N199" s="58"/>
      <c r="O199" s="58"/>
      <c r="P199" s="47"/>
      <c r="Q199" s="58"/>
      <c r="R199" s="58"/>
      <c r="S199" s="58"/>
      <c r="T199" s="58"/>
      <c r="U199" s="58"/>
      <c r="V199" s="58"/>
      <c r="W199" s="58"/>
      <c r="X199" s="58"/>
      <c r="Y199" s="58"/>
      <c r="Z199" s="58"/>
      <c r="AA199" s="58"/>
      <c r="AB199" s="58"/>
    </row>
    <row r="200" spans="1:28" ht="15.75" customHeight="1" x14ac:dyDescent="0.3">
      <c r="A200" s="47"/>
      <c r="B200" s="58"/>
      <c r="C200" s="58"/>
      <c r="D200" s="49"/>
      <c r="E200" s="58"/>
      <c r="F200" s="58"/>
      <c r="G200" s="58"/>
      <c r="H200" s="58"/>
      <c r="I200" s="50"/>
      <c r="J200" s="47"/>
      <c r="K200" s="58"/>
      <c r="L200" s="58"/>
      <c r="M200" s="58"/>
      <c r="N200" s="58"/>
      <c r="O200" s="58"/>
      <c r="P200" s="47"/>
      <c r="Q200" s="58"/>
      <c r="R200" s="58"/>
      <c r="S200" s="58"/>
      <c r="T200" s="58"/>
      <c r="U200" s="58"/>
      <c r="V200" s="58"/>
      <c r="W200" s="58"/>
      <c r="X200" s="58"/>
      <c r="Y200" s="58"/>
      <c r="Z200" s="58"/>
      <c r="AA200" s="58"/>
      <c r="AB200" s="58"/>
    </row>
    <row r="201" spans="1:28" ht="15.75" customHeight="1" x14ac:dyDescent="0.3">
      <c r="A201" s="48"/>
      <c r="B201" s="58"/>
      <c r="C201" s="58"/>
      <c r="D201" s="49"/>
      <c r="E201" s="58"/>
      <c r="F201" s="58"/>
      <c r="G201" s="58"/>
      <c r="H201" s="58"/>
      <c r="I201" s="50"/>
      <c r="J201" s="47"/>
      <c r="K201" s="58"/>
      <c r="L201" s="58"/>
      <c r="M201" s="58"/>
      <c r="N201" s="58"/>
      <c r="O201" s="58"/>
      <c r="P201" s="47"/>
      <c r="Q201" s="58"/>
      <c r="R201" s="58"/>
      <c r="S201" s="58"/>
      <c r="T201" s="58"/>
      <c r="U201" s="58"/>
      <c r="V201" s="58"/>
      <c r="W201" s="58"/>
      <c r="X201" s="58"/>
      <c r="Y201" s="58"/>
      <c r="Z201" s="58"/>
      <c r="AA201" s="58"/>
      <c r="AB201" s="58"/>
    </row>
    <row r="202" spans="1:28" ht="15.75" customHeight="1" x14ac:dyDescent="0.3">
      <c r="A202" s="48"/>
      <c r="B202" s="58"/>
      <c r="C202" s="58"/>
      <c r="D202" s="49"/>
      <c r="E202" s="58"/>
      <c r="F202" s="58"/>
      <c r="G202" s="58"/>
      <c r="H202" s="58"/>
      <c r="I202" s="50"/>
      <c r="J202" s="47"/>
      <c r="K202" s="58"/>
      <c r="L202" s="58"/>
      <c r="M202" s="58"/>
      <c r="N202" s="58"/>
      <c r="O202" s="58"/>
      <c r="P202" s="47"/>
      <c r="Q202" s="58"/>
      <c r="R202" s="58"/>
      <c r="S202" s="58"/>
      <c r="T202" s="58"/>
      <c r="U202" s="58"/>
      <c r="V202" s="58"/>
      <c r="W202" s="58"/>
      <c r="X202" s="58"/>
      <c r="Y202" s="58"/>
      <c r="Z202" s="58"/>
      <c r="AA202" s="58"/>
      <c r="AB202" s="58"/>
    </row>
    <row r="203" spans="1:28" ht="15.75" customHeight="1" x14ac:dyDescent="0.3">
      <c r="A203" s="48"/>
      <c r="B203" s="58"/>
      <c r="C203" s="58"/>
      <c r="D203" s="49"/>
      <c r="E203" s="58"/>
      <c r="F203" s="58"/>
      <c r="G203" s="58"/>
      <c r="H203" s="58"/>
      <c r="I203" s="50"/>
      <c r="J203" s="47"/>
      <c r="K203" s="58"/>
      <c r="L203" s="58"/>
      <c r="M203" s="58"/>
      <c r="N203" s="58"/>
      <c r="O203" s="58"/>
      <c r="P203" s="47"/>
      <c r="Q203" s="58"/>
      <c r="R203" s="58"/>
      <c r="S203" s="58"/>
      <c r="T203" s="58"/>
      <c r="U203" s="58"/>
      <c r="V203" s="58"/>
      <c r="W203" s="58"/>
      <c r="X203" s="58"/>
      <c r="Y203" s="58"/>
      <c r="Z203" s="58"/>
      <c r="AA203" s="58"/>
      <c r="AB203" s="58"/>
    </row>
    <row r="204" spans="1:28" ht="15.75" customHeight="1" x14ac:dyDescent="0.3">
      <c r="A204" s="48"/>
      <c r="B204" s="58"/>
      <c r="C204" s="58"/>
      <c r="D204" s="49"/>
      <c r="E204" s="58"/>
      <c r="F204" s="58"/>
      <c r="G204" s="58"/>
      <c r="H204" s="58"/>
      <c r="I204" s="50"/>
      <c r="J204" s="47"/>
      <c r="K204" s="58"/>
      <c r="L204" s="58"/>
      <c r="M204" s="58"/>
      <c r="N204" s="58"/>
      <c r="O204" s="58"/>
      <c r="P204" s="47"/>
      <c r="Q204" s="58"/>
      <c r="R204" s="58"/>
      <c r="S204" s="58"/>
      <c r="T204" s="58"/>
      <c r="U204" s="58"/>
      <c r="V204" s="58"/>
      <c r="W204" s="58"/>
      <c r="X204" s="58"/>
      <c r="Y204" s="58"/>
      <c r="Z204" s="58"/>
      <c r="AA204" s="58"/>
      <c r="AB204" s="58"/>
    </row>
    <row r="205" spans="1:28" ht="15.75" customHeight="1" x14ac:dyDescent="0.3">
      <c r="A205" s="48"/>
      <c r="B205" s="58"/>
      <c r="C205" s="58"/>
      <c r="D205" s="49"/>
      <c r="E205" s="58"/>
      <c r="F205" s="58"/>
      <c r="G205" s="58"/>
      <c r="H205" s="58"/>
      <c r="I205" s="50"/>
      <c r="J205" s="47"/>
      <c r="K205" s="58"/>
      <c r="L205" s="58"/>
      <c r="M205" s="58"/>
      <c r="N205" s="58"/>
      <c r="O205" s="58"/>
      <c r="P205" s="47"/>
      <c r="Q205" s="58"/>
      <c r="R205" s="58"/>
      <c r="S205" s="58"/>
      <c r="T205" s="58"/>
      <c r="U205" s="58"/>
      <c r="V205" s="58"/>
      <c r="W205" s="58"/>
      <c r="X205" s="58"/>
      <c r="Y205" s="58"/>
      <c r="Z205" s="58"/>
      <c r="AA205" s="58"/>
      <c r="AB205" s="58"/>
    </row>
    <row r="206" spans="1:28" ht="15.75" customHeight="1" x14ac:dyDescent="0.3">
      <c r="A206" s="48"/>
      <c r="B206" s="58"/>
      <c r="C206" s="58"/>
      <c r="D206" s="49"/>
      <c r="E206" s="58"/>
      <c r="F206" s="58"/>
      <c r="G206" s="58"/>
      <c r="H206" s="58"/>
      <c r="I206" s="50"/>
      <c r="J206" s="47"/>
      <c r="K206" s="58"/>
      <c r="L206" s="58"/>
      <c r="M206" s="58"/>
      <c r="N206" s="58"/>
      <c r="O206" s="58"/>
      <c r="P206" s="47"/>
      <c r="Q206" s="58"/>
      <c r="R206" s="58"/>
      <c r="S206" s="58"/>
      <c r="T206" s="58"/>
      <c r="U206" s="58"/>
      <c r="V206" s="58"/>
      <c r="W206" s="58"/>
      <c r="X206" s="58"/>
      <c r="Y206" s="58"/>
      <c r="Z206" s="58"/>
      <c r="AA206" s="58"/>
      <c r="AB206" s="58"/>
    </row>
    <row r="207" spans="1:28" ht="15.75" customHeight="1" x14ac:dyDescent="0.3">
      <c r="A207" s="48"/>
      <c r="B207" s="58"/>
      <c r="C207" s="58"/>
      <c r="D207" s="49"/>
      <c r="E207" s="58"/>
      <c r="F207" s="58"/>
      <c r="G207" s="58"/>
      <c r="H207" s="58"/>
      <c r="I207" s="50"/>
      <c r="J207" s="47"/>
      <c r="K207" s="58"/>
      <c r="L207" s="58"/>
      <c r="M207" s="58"/>
      <c r="N207" s="58"/>
      <c r="O207" s="58"/>
      <c r="P207" s="47"/>
      <c r="Q207" s="58"/>
      <c r="R207" s="58"/>
      <c r="S207" s="58"/>
      <c r="T207" s="58"/>
      <c r="U207" s="58"/>
      <c r="V207" s="58"/>
      <c r="W207" s="58"/>
      <c r="X207" s="58"/>
      <c r="Y207" s="58"/>
      <c r="Z207" s="58"/>
      <c r="AA207" s="58"/>
      <c r="AB207" s="58"/>
    </row>
    <row r="208" spans="1:28" ht="15.75" customHeight="1" x14ac:dyDescent="0.3">
      <c r="A208" s="48"/>
      <c r="B208" s="58"/>
      <c r="C208" s="58"/>
      <c r="D208" s="49"/>
      <c r="E208" s="58"/>
      <c r="F208" s="58"/>
      <c r="G208" s="58"/>
      <c r="H208" s="58"/>
      <c r="I208" s="50"/>
      <c r="J208" s="47"/>
      <c r="K208" s="58"/>
      <c r="L208" s="58"/>
      <c r="M208" s="58"/>
      <c r="N208" s="58"/>
      <c r="O208" s="58"/>
      <c r="P208" s="47"/>
      <c r="Q208" s="58"/>
      <c r="R208" s="58"/>
      <c r="S208" s="58"/>
      <c r="T208" s="58"/>
      <c r="U208" s="58"/>
      <c r="V208" s="58"/>
      <c r="W208" s="58"/>
      <c r="X208" s="58"/>
      <c r="Y208" s="58"/>
      <c r="Z208" s="58"/>
      <c r="AA208" s="58"/>
      <c r="AB208" s="58"/>
    </row>
    <row r="209" spans="1:28" ht="15.75" customHeight="1" x14ac:dyDescent="0.3">
      <c r="A209" s="48"/>
      <c r="B209" s="58"/>
      <c r="C209" s="58"/>
      <c r="D209" s="49"/>
      <c r="E209" s="58"/>
      <c r="F209" s="58"/>
      <c r="G209" s="58"/>
      <c r="H209" s="58"/>
      <c r="I209" s="50"/>
      <c r="J209" s="47"/>
      <c r="K209" s="58"/>
      <c r="L209" s="58"/>
      <c r="M209" s="58"/>
      <c r="N209" s="58"/>
      <c r="O209" s="58"/>
      <c r="P209" s="47"/>
      <c r="Q209" s="58"/>
      <c r="R209" s="58"/>
      <c r="S209" s="58"/>
      <c r="T209" s="58"/>
      <c r="U209" s="58"/>
      <c r="V209" s="58"/>
      <c r="W209" s="58"/>
      <c r="X209" s="58"/>
      <c r="Y209" s="58"/>
      <c r="Z209" s="58"/>
      <c r="AA209" s="58"/>
      <c r="AB209" s="58"/>
    </row>
    <row r="210" spans="1:28" ht="15.75" customHeight="1" x14ac:dyDescent="0.3">
      <c r="A210" s="48"/>
      <c r="B210" s="58"/>
      <c r="C210" s="58"/>
      <c r="D210" s="49"/>
      <c r="E210" s="58"/>
      <c r="F210" s="58"/>
      <c r="G210" s="58"/>
      <c r="H210" s="58"/>
      <c r="I210" s="50"/>
      <c r="J210" s="47"/>
      <c r="K210" s="58"/>
      <c r="L210" s="58"/>
      <c r="M210" s="58"/>
      <c r="N210" s="58"/>
      <c r="O210" s="58"/>
      <c r="P210" s="47"/>
      <c r="Q210" s="58"/>
      <c r="R210" s="58"/>
      <c r="S210" s="58"/>
      <c r="T210" s="58"/>
      <c r="U210" s="58"/>
      <c r="V210" s="58"/>
      <c r="W210" s="58"/>
      <c r="X210" s="58"/>
      <c r="Y210" s="58"/>
      <c r="Z210" s="58"/>
      <c r="AA210" s="58"/>
      <c r="AB210" s="58"/>
    </row>
    <row r="211" spans="1:28" ht="15.75" customHeight="1" x14ac:dyDescent="0.3">
      <c r="A211" s="48"/>
      <c r="B211" s="58"/>
      <c r="C211" s="58"/>
      <c r="D211" s="49"/>
      <c r="E211" s="58"/>
      <c r="F211" s="58"/>
      <c r="G211" s="58"/>
      <c r="H211" s="58"/>
      <c r="I211" s="50"/>
      <c r="J211" s="47"/>
      <c r="K211" s="58"/>
      <c r="L211" s="58"/>
      <c r="M211" s="58"/>
      <c r="N211" s="58"/>
      <c r="O211" s="58"/>
      <c r="P211" s="47"/>
      <c r="Q211" s="58"/>
      <c r="R211" s="58"/>
      <c r="S211" s="58"/>
      <c r="T211" s="58"/>
      <c r="U211" s="58"/>
      <c r="V211" s="58"/>
      <c r="W211" s="58"/>
      <c r="X211" s="58"/>
      <c r="Y211" s="58"/>
      <c r="Z211" s="58"/>
      <c r="AA211" s="58"/>
      <c r="AB211" s="58"/>
    </row>
    <row r="212" spans="1:28" ht="15.75" customHeight="1" x14ac:dyDescent="0.3">
      <c r="A212" s="48"/>
      <c r="B212" s="58"/>
      <c r="C212" s="58"/>
      <c r="D212" s="49"/>
      <c r="E212" s="58"/>
      <c r="F212" s="58"/>
      <c r="G212" s="58"/>
      <c r="H212" s="58"/>
      <c r="I212" s="50"/>
      <c r="J212" s="47"/>
      <c r="K212" s="58"/>
      <c r="L212" s="58"/>
      <c r="M212" s="58"/>
      <c r="N212" s="58"/>
      <c r="O212" s="58"/>
      <c r="P212" s="47"/>
      <c r="Q212" s="58"/>
      <c r="R212" s="58"/>
      <c r="S212" s="58"/>
      <c r="T212" s="58"/>
      <c r="U212" s="58"/>
      <c r="V212" s="58"/>
      <c r="W212" s="58"/>
      <c r="X212" s="58"/>
      <c r="Y212" s="58"/>
      <c r="Z212" s="58"/>
      <c r="AA212" s="58"/>
      <c r="AB212" s="58"/>
    </row>
    <row r="213" spans="1:28" ht="15.75" customHeight="1" x14ac:dyDescent="0.3">
      <c r="A213" s="48"/>
      <c r="B213" s="58"/>
      <c r="C213" s="58"/>
      <c r="D213" s="49"/>
      <c r="E213" s="58"/>
      <c r="F213" s="58"/>
      <c r="G213" s="58"/>
      <c r="H213" s="58"/>
      <c r="I213" s="50"/>
      <c r="J213" s="47"/>
      <c r="K213" s="58"/>
      <c r="L213" s="58"/>
      <c r="M213" s="58"/>
      <c r="N213" s="58"/>
      <c r="O213" s="58"/>
      <c r="P213" s="47"/>
      <c r="Q213" s="58"/>
      <c r="R213" s="58"/>
      <c r="S213" s="58"/>
      <c r="T213" s="58"/>
      <c r="U213" s="58"/>
      <c r="V213" s="58"/>
      <c r="W213" s="58"/>
      <c r="X213" s="58"/>
      <c r="Y213" s="58"/>
      <c r="Z213" s="58"/>
      <c r="AA213" s="58"/>
      <c r="AB213" s="58"/>
    </row>
    <row r="214" spans="1:28" ht="15.75" customHeight="1" x14ac:dyDescent="0.3">
      <c r="A214" s="48"/>
      <c r="B214" s="58"/>
      <c r="C214" s="58"/>
      <c r="D214" s="49"/>
      <c r="E214" s="58"/>
      <c r="F214" s="58"/>
      <c r="G214" s="58"/>
      <c r="H214" s="58"/>
      <c r="I214" s="50"/>
      <c r="J214" s="47"/>
      <c r="K214" s="58"/>
      <c r="L214" s="58"/>
      <c r="M214" s="58"/>
      <c r="N214" s="58"/>
      <c r="O214" s="58"/>
      <c r="P214" s="47"/>
      <c r="Q214" s="58"/>
      <c r="R214" s="58"/>
      <c r="S214" s="58"/>
      <c r="T214" s="58"/>
      <c r="U214" s="58"/>
      <c r="V214" s="58"/>
      <c r="W214" s="58"/>
      <c r="X214" s="58"/>
      <c r="Y214" s="58"/>
      <c r="Z214" s="58"/>
      <c r="AA214" s="58"/>
      <c r="AB214" s="58"/>
    </row>
    <row r="215" spans="1:28" ht="15.75" customHeight="1" x14ac:dyDescent="0.3">
      <c r="A215" s="48"/>
      <c r="B215" s="58"/>
      <c r="C215" s="58"/>
      <c r="D215" s="49"/>
      <c r="E215" s="58"/>
      <c r="F215" s="58"/>
      <c r="G215" s="58"/>
      <c r="H215" s="58"/>
      <c r="I215" s="50"/>
      <c r="J215" s="47"/>
      <c r="K215" s="58"/>
      <c r="L215" s="58"/>
      <c r="M215" s="58"/>
      <c r="N215" s="58"/>
      <c r="O215" s="58"/>
      <c r="P215" s="47"/>
      <c r="Q215" s="58"/>
      <c r="R215" s="58"/>
      <c r="S215" s="58"/>
      <c r="T215" s="58"/>
      <c r="U215" s="58"/>
      <c r="V215" s="58"/>
      <c r="W215" s="58"/>
      <c r="X215" s="58"/>
      <c r="Y215" s="58"/>
      <c r="Z215" s="58"/>
      <c r="AA215" s="58"/>
      <c r="AB215" s="58"/>
    </row>
    <row r="216" spans="1:28" ht="15.75" customHeight="1" x14ac:dyDescent="0.3">
      <c r="A216" s="48"/>
      <c r="B216" s="58"/>
      <c r="C216" s="58"/>
      <c r="D216" s="49"/>
      <c r="E216" s="58"/>
      <c r="F216" s="58"/>
      <c r="G216" s="58"/>
      <c r="H216" s="58"/>
      <c r="I216" s="50"/>
      <c r="J216" s="47"/>
      <c r="K216" s="58"/>
      <c r="L216" s="58"/>
      <c r="M216" s="58"/>
      <c r="N216" s="58"/>
      <c r="O216" s="58"/>
      <c r="P216" s="47"/>
      <c r="Q216" s="58"/>
      <c r="R216" s="58"/>
      <c r="S216" s="58"/>
      <c r="T216" s="58"/>
      <c r="U216" s="58"/>
      <c r="V216" s="58"/>
      <c r="W216" s="58"/>
      <c r="X216" s="58"/>
      <c r="Y216" s="58"/>
      <c r="Z216" s="58"/>
      <c r="AA216" s="58"/>
      <c r="AB216" s="58"/>
    </row>
    <row r="217" spans="1:28" ht="15.75" customHeight="1" x14ac:dyDescent="0.3">
      <c r="A217" s="48"/>
      <c r="B217" s="58"/>
      <c r="C217" s="58"/>
      <c r="D217" s="49"/>
      <c r="E217" s="58"/>
      <c r="F217" s="58"/>
      <c r="G217" s="58"/>
      <c r="H217" s="58"/>
      <c r="I217" s="50"/>
      <c r="J217" s="47"/>
      <c r="K217" s="58"/>
      <c r="L217" s="58"/>
      <c r="M217" s="58"/>
      <c r="N217" s="58"/>
      <c r="O217" s="58"/>
      <c r="P217" s="47"/>
      <c r="Q217" s="58"/>
      <c r="R217" s="58"/>
      <c r="S217" s="58"/>
      <c r="T217" s="58"/>
      <c r="U217" s="58"/>
      <c r="V217" s="58"/>
      <c r="W217" s="58"/>
      <c r="X217" s="58"/>
      <c r="Y217" s="58"/>
      <c r="Z217" s="58"/>
      <c r="AA217" s="58"/>
      <c r="AB217" s="58"/>
    </row>
    <row r="218" spans="1:28" ht="15.75" customHeight="1" x14ac:dyDescent="0.3">
      <c r="A218" s="48"/>
      <c r="B218" s="58"/>
      <c r="C218" s="58"/>
      <c r="D218" s="49"/>
      <c r="E218" s="58"/>
      <c r="F218" s="58"/>
      <c r="G218" s="58"/>
      <c r="H218" s="58"/>
      <c r="I218" s="50"/>
      <c r="J218" s="47"/>
      <c r="K218" s="58"/>
      <c r="L218" s="58"/>
      <c r="M218" s="58"/>
      <c r="N218" s="58"/>
      <c r="O218" s="58"/>
      <c r="P218" s="47"/>
      <c r="Q218" s="58"/>
      <c r="R218" s="58"/>
      <c r="S218" s="58"/>
      <c r="T218" s="58"/>
      <c r="U218" s="58"/>
      <c r="V218" s="58"/>
      <c r="W218" s="58"/>
      <c r="X218" s="58"/>
      <c r="Y218" s="58"/>
      <c r="Z218" s="58"/>
      <c r="AA218" s="58"/>
      <c r="AB218" s="58"/>
    </row>
    <row r="219" spans="1:28" ht="15.75" customHeight="1" x14ac:dyDescent="0.3">
      <c r="A219" s="48"/>
      <c r="B219" s="58"/>
      <c r="C219" s="58"/>
      <c r="D219" s="49"/>
      <c r="E219" s="58"/>
      <c r="F219" s="58"/>
      <c r="G219" s="58"/>
      <c r="H219" s="58"/>
      <c r="I219" s="50"/>
      <c r="J219" s="47"/>
      <c r="K219" s="58"/>
      <c r="L219" s="58"/>
      <c r="M219" s="58"/>
      <c r="N219" s="58"/>
      <c r="O219" s="58"/>
      <c r="P219" s="47"/>
      <c r="Q219" s="58"/>
      <c r="R219" s="58"/>
      <c r="S219" s="58"/>
      <c r="T219" s="58"/>
      <c r="U219" s="58"/>
      <c r="V219" s="58"/>
      <c r="W219" s="58"/>
      <c r="X219" s="58"/>
      <c r="Y219" s="58"/>
      <c r="Z219" s="58"/>
      <c r="AA219" s="58"/>
      <c r="AB219" s="58"/>
    </row>
    <row r="220" spans="1:28" ht="15.75" customHeight="1" x14ac:dyDescent="0.3">
      <c r="A220" s="48"/>
      <c r="B220" s="58"/>
      <c r="C220" s="58"/>
      <c r="D220" s="49"/>
      <c r="E220" s="58"/>
      <c r="F220" s="58"/>
      <c r="G220" s="58"/>
      <c r="H220" s="58"/>
      <c r="I220" s="50"/>
      <c r="J220" s="47"/>
      <c r="K220" s="58"/>
      <c r="L220" s="58"/>
      <c r="M220" s="58"/>
      <c r="N220" s="58"/>
      <c r="O220" s="58"/>
      <c r="P220" s="47"/>
      <c r="Q220" s="58"/>
      <c r="R220" s="58"/>
      <c r="S220" s="58"/>
      <c r="T220" s="58"/>
      <c r="U220" s="58"/>
      <c r="V220" s="58"/>
      <c r="W220" s="58"/>
      <c r="X220" s="58"/>
      <c r="Y220" s="58"/>
      <c r="Z220" s="58"/>
      <c r="AA220" s="58"/>
      <c r="AB220" s="58"/>
    </row>
    <row r="221" spans="1:28" ht="15.75" customHeight="1" x14ac:dyDescent="0.25">
      <c r="J221" s="59"/>
    </row>
    <row r="222" spans="1:28" ht="15.75" customHeight="1" x14ac:dyDescent="0.25">
      <c r="J222" s="59"/>
    </row>
    <row r="223" spans="1:28" ht="15.75" customHeight="1" x14ac:dyDescent="0.25">
      <c r="J223" s="59"/>
    </row>
    <row r="224" spans="1:28" ht="15.75" customHeight="1" x14ac:dyDescent="0.25">
      <c r="J224" s="59"/>
    </row>
    <row r="225" spans="10:10" ht="15.75" customHeight="1" x14ac:dyDescent="0.25">
      <c r="J225" s="59"/>
    </row>
    <row r="226" spans="10:10" ht="15.75" customHeight="1" x14ac:dyDescent="0.25">
      <c r="J226" s="59"/>
    </row>
    <row r="227" spans="10:10" ht="15.75" customHeight="1" x14ac:dyDescent="0.25">
      <c r="J227" s="59"/>
    </row>
    <row r="228" spans="10:10" ht="15.75" customHeight="1" x14ac:dyDescent="0.25">
      <c r="J228" s="59"/>
    </row>
    <row r="229" spans="10:10" ht="15.75" customHeight="1" x14ac:dyDescent="0.25">
      <c r="J229" s="59"/>
    </row>
    <row r="230" spans="10:10" ht="15.75" customHeight="1" x14ac:dyDescent="0.25">
      <c r="J230" s="59"/>
    </row>
    <row r="231" spans="10:10" ht="15.75" customHeight="1" x14ac:dyDescent="0.25">
      <c r="J231" s="59"/>
    </row>
    <row r="232" spans="10:10" ht="15.75" customHeight="1" x14ac:dyDescent="0.25">
      <c r="J232" s="59"/>
    </row>
    <row r="233" spans="10:10" ht="15.75" customHeight="1" x14ac:dyDescent="0.25">
      <c r="J233" s="59"/>
    </row>
    <row r="234" spans="10:10" ht="15.75" customHeight="1" x14ac:dyDescent="0.25">
      <c r="J234" s="59"/>
    </row>
    <row r="235" spans="10:10" ht="15.75" customHeight="1" x14ac:dyDescent="0.25">
      <c r="J235" s="59"/>
    </row>
    <row r="236" spans="10:10" ht="15.75" customHeight="1" x14ac:dyDescent="0.25">
      <c r="J236" s="59"/>
    </row>
    <row r="237" spans="10:10" ht="15.75" customHeight="1" x14ac:dyDescent="0.25">
      <c r="J237" s="59"/>
    </row>
    <row r="238" spans="10:10" ht="15.75" customHeight="1" x14ac:dyDescent="0.25">
      <c r="J238" s="59"/>
    </row>
    <row r="239" spans="10:10" ht="15.75" customHeight="1" x14ac:dyDescent="0.25">
      <c r="J239" s="59"/>
    </row>
    <row r="240" spans="10:10" ht="15.75" customHeight="1" x14ac:dyDescent="0.25">
      <c r="J240" s="59"/>
    </row>
    <row r="241" spans="10:10" ht="15.75" customHeight="1" x14ac:dyDescent="0.25">
      <c r="J241" s="59"/>
    </row>
    <row r="242" spans="10:10" ht="15.75" customHeight="1" x14ac:dyDescent="0.25">
      <c r="J242" s="59"/>
    </row>
    <row r="243" spans="10:10" ht="15.75" customHeight="1" x14ac:dyDescent="0.25">
      <c r="J243" s="59"/>
    </row>
    <row r="244" spans="10:10" ht="15.75" customHeight="1" x14ac:dyDescent="0.25">
      <c r="J244" s="59"/>
    </row>
    <row r="245" spans="10:10" ht="15.75" customHeight="1" x14ac:dyDescent="0.25">
      <c r="J245" s="59"/>
    </row>
    <row r="246" spans="10:10" ht="15.75" customHeight="1" x14ac:dyDescent="0.25">
      <c r="J246" s="59"/>
    </row>
    <row r="247" spans="10:10" ht="15.75" customHeight="1" x14ac:dyDescent="0.25">
      <c r="J247" s="59"/>
    </row>
    <row r="248" spans="10:10" ht="15.75" customHeight="1" x14ac:dyDescent="0.25">
      <c r="J248" s="59"/>
    </row>
    <row r="249" spans="10:10" ht="15.75" customHeight="1" x14ac:dyDescent="0.25">
      <c r="J249" s="59"/>
    </row>
    <row r="250" spans="10:10" ht="15.75" customHeight="1" x14ac:dyDescent="0.25">
      <c r="J250" s="59"/>
    </row>
    <row r="251" spans="10:10" ht="15.75" customHeight="1" x14ac:dyDescent="0.25">
      <c r="J251" s="59"/>
    </row>
    <row r="252" spans="10:10" ht="15.75" customHeight="1" x14ac:dyDescent="0.25">
      <c r="J252" s="59"/>
    </row>
    <row r="253" spans="10:10" ht="15.75" customHeight="1" x14ac:dyDescent="0.25">
      <c r="J253" s="59"/>
    </row>
    <row r="254" spans="10:10" ht="15.75" customHeight="1" x14ac:dyDescent="0.25">
      <c r="J254" s="59"/>
    </row>
    <row r="255" spans="10:10" ht="15.75" customHeight="1" x14ac:dyDescent="0.25">
      <c r="J255" s="59"/>
    </row>
    <row r="256" spans="10:10" ht="15.75" customHeight="1" x14ac:dyDescent="0.25">
      <c r="J256" s="59"/>
    </row>
    <row r="257" spans="10:10" ht="15.75" customHeight="1" x14ac:dyDescent="0.25">
      <c r="J257" s="59"/>
    </row>
    <row r="258" spans="10:10" ht="15.75" customHeight="1" x14ac:dyDescent="0.25">
      <c r="J258" s="59"/>
    </row>
    <row r="259" spans="10:10" ht="15.75" customHeight="1" x14ac:dyDescent="0.25">
      <c r="J259" s="59"/>
    </row>
    <row r="260" spans="10:10" ht="15.75" customHeight="1" x14ac:dyDescent="0.25">
      <c r="J260" s="59"/>
    </row>
    <row r="261" spans="10:10" ht="15.75" customHeight="1" x14ac:dyDescent="0.25">
      <c r="J261" s="59"/>
    </row>
    <row r="262" spans="10:10" ht="15.75" customHeight="1" x14ac:dyDescent="0.25">
      <c r="J262" s="59"/>
    </row>
    <row r="263" spans="10:10" ht="15.75" customHeight="1" x14ac:dyDescent="0.25">
      <c r="J263" s="59"/>
    </row>
    <row r="264" spans="10:10" ht="15.75" customHeight="1" x14ac:dyDescent="0.25">
      <c r="J264" s="59"/>
    </row>
    <row r="265" spans="10:10" ht="15.75" customHeight="1" x14ac:dyDescent="0.25">
      <c r="J265" s="59"/>
    </row>
    <row r="266" spans="10:10" ht="15.75" customHeight="1" x14ac:dyDescent="0.25">
      <c r="J266" s="59"/>
    </row>
    <row r="267" spans="10:10" ht="15.75" customHeight="1" x14ac:dyDescent="0.25">
      <c r="J267" s="59"/>
    </row>
    <row r="268" spans="10:10" ht="15.75" customHeight="1" x14ac:dyDescent="0.25">
      <c r="J268" s="59"/>
    </row>
    <row r="269" spans="10:10" ht="15.75" customHeight="1" x14ac:dyDescent="0.25">
      <c r="J269" s="59"/>
    </row>
    <row r="270" spans="10:10" ht="15.75" customHeight="1" x14ac:dyDescent="0.25">
      <c r="J270" s="59"/>
    </row>
    <row r="271" spans="10:10" ht="15.75" customHeight="1" x14ac:dyDescent="0.25">
      <c r="J271" s="59"/>
    </row>
    <row r="272" spans="10:10" ht="15.75" customHeight="1" x14ac:dyDescent="0.25">
      <c r="J272" s="59"/>
    </row>
    <row r="273" spans="10:10" ht="15.75" customHeight="1" x14ac:dyDescent="0.25">
      <c r="J273" s="59"/>
    </row>
    <row r="274" spans="10:10" ht="15.75" customHeight="1" x14ac:dyDescent="0.25">
      <c r="J274" s="59"/>
    </row>
    <row r="275" spans="10:10" ht="15.75" customHeight="1" x14ac:dyDescent="0.25">
      <c r="J275" s="59"/>
    </row>
    <row r="276" spans="10:10" ht="15.75" customHeight="1" x14ac:dyDescent="0.25">
      <c r="J276" s="59"/>
    </row>
    <row r="277" spans="10:10" ht="15.75" customHeight="1" x14ac:dyDescent="0.25">
      <c r="J277" s="59"/>
    </row>
    <row r="278" spans="10:10" ht="15.75" customHeight="1" x14ac:dyDescent="0.25">
      <c r="J278" s="59"/>
    </row>
    <row r="279" spans="10:10" ht="15.75" customHeight="1" x14ac:dyDescent="0.25">
      <c r="J279" s="59"/>
    </row>
    <row r="280" spans="10:10" ht="15.75" customHeight="1" x14ac:dyDescent="0.25">
      <c r="J280" s="59"/>
    </row>
    <row r="281" spans="10:10" ht="15.75" customHeight="1" x14ac:dyDescent="0.25">
      <c r="J281" s="59"/>
    </row>
    <row r="282" spans="10:10" ht="15.75" customHeight="1" x14ac:dyDescent="0.25">
      <c r="J282" s="59"/>
    </row>
    <row r="283" spans="10:10" ht="15.75" customHeight="1" x14ac:dyDescent="0.25">
      <c r="J283" s="59"/>
    </row>
    <row r="284" spans="10:10" ht="15.75" customHeight="1" x14ac:dyDescent="0.25">
      <c r="J284" s="59"/>
    </row>
    <row r="285" spans="10:10" ht="15.75" customHeight="1" x14ac:dyDescent="0.25">
      <c r="J285" s="59"/>
    </row>
    <row r="286" spans="10:10" ht="15.75" customHeight="1" x14ac:dyDescent="0.25">
      <c r="J286" s="59"/>
    </row>
    <row r="287" spans="10:10" ht="15.75" customHeight="1" x14ac:dyDescent="0.25">
      <c r="J287" s="59"/>
    </row>
    <row r="288" spans="10:10" ht="15.75" customHeight="1" x14ac:dyDescent="0.25">
      <c r="J288" s="59"/>
    </row>
    <row r="289" spans="10:10" ht="15.75" customHeight="1" x14ac:dyDescent="0.25">
      <c r="J289" s="59"/>
    </row>
    <row r="290" spans="10:10" ht="15.75" customHeight="1" x14ac:dyDescent="0.25">
      <c r="J290" s="59"/>
    </row>
    <row r="291" spans="10:10" ht="15.75" customHeight="1" x14ac:dyDescent="0.25">
      <c r="J291" s="59"/>
    </row>
    <row r="292" spans="10:10" ht="15.75" customHeight="1" x14ac:dyDescent="0.25">
      <c r="J292" s="59"/>
    </row>
    <row r="293" spans="10:10" ht="15.75" customHeight="1" x14ac:dyDescent="0.25">
      <c r="J293" s="59"/>
    </row>
    <row r="294" spans="10:10" ht="15.75" customHeight="1" x14ac:dyDescent="0.25">
      <c r="J294" s="59"/>
    </row>
    <row r="295" spans="10:10" ht="15.75" customHeight="1" x14ac:dyDescent="0.25">
      <c r="J295" s="59"/>
    </row>
    <row r="296" spans="10:10" ht="15.75" customHeight="1" x14ac:dyDescent="0.25">
      <c r="J296" s="59"/>
    </row>
    <row r="297" spans="10:10" ht="15.75" customHeight="1" x14ac:dyDescent="0.25">
      <c r="J297" s="59"/>
    </row>
    <row r="298" spans="10:10" ht="15.75" customHeight="1" x14ac:dyDescent="0.25">
      <c r="J298" s="59"/>
    </row>
    <row r="299" spans="10:10" ht="15.75" customHeight="1" x14ac:dyDescent="0.25">
      <c r="J299" s="59"/>
    </row>
    <row r="300" spans="10:10" ht="15.75" customHeight="1" x14ac:dyDescent="0.25">
      <c r="J300" s="59"/>
    </row>
    <row r="301" spans="10:10" ht="15.75" customHeight="1" x14ac:dyDescent="0.25">
      <c r="J301" s="59"/>
    </row>
    <row r="302" spans="10:10" ht="15.75" customHeight="1" x14ac:dyDescent="0.25">
      <c r="J302" s="59"/>
    </row>
    <row r="303" spans="10:10" ht="15.75" customHeight="1" x14ac:dyDescent="0.25">
      <c r="J303" s="59"/>
    </row>
    <row r="304" spans="10:10" ht="15.75" customHeight="1" x14ac:dyDescent="0.25">
      <c r="J304" s="59"/>
    </row>
    <row r="305" spans="10:10" ht="15.75" customHeight="1" x14ac:dyDescent="0.25">
      <c r="J305" s="59"/>
    </row>
    <row r="306" spans="10:10" ht="15.75" customHeight="1" x14ac:dyDescent="0.25">
      <c r="J306" s="59"/>
    </row>
    <row r="307" spans="10:10" ht="15.75" customHeight="1" x14ac:dyDescent="0.25">
      <c r="J307" s="59"/>
    </row>
    <row r="308" spans="10:10" ht="15.75" customHeight="1" x14ac:dyDescent="0.25">
      <c r="J308" s="59"/>
    </row>
    <row r="309" spans="10:10" ht="15.75" customHeight="1" x14ac:dyDescent="0.25">
      <c r="J309" s="59"/>
    </row>
    <row r="310" spans="10:10" ht="15.75" customHeight="1" x14ac:dyDescent="0.25">
      <c r="J310" s="59"/>
    </row>
    <row r="311" spans="10:10" ht="15.75" customHeight="1" x14ac:dyDescent="0.25">
      <c r="J311" s="59"/>
    </row>
    <row r="312" spans="10:10" ht="15.75" customHeight="1" x14ac:dyDescent="0.25">
      <c r="J312" s="59"/>
    </row>
    <row r="313" spans="10:10" ht="15.75" customHeight="1" x14ac:dyDescent="0.25">
      <c r="J313" s="59"/>
    </row>
    <row r="314" spans="10:10" ht="15.75" customHeight="1" x14ac:dyDescent="0.25">
      <c r="J314" s="59"/>
    </row>
    <row r="315" spans="10:10" ht="15.75" customHeight="1" x14ac:dyDescent="0.25">
      <c r="J315" s="59"/>
    </row>
    <row r="316" spans="10:10" ht="15.75" customHeight="1" x14ac:dyDescent="0.25">
      <c r="J316" s="59"/>
    </row>
    <row r="317" spans="10:10" ht="15.75" customHeight="1" x14ac:dyDescent="0.25">
      <c r="J317" s="59"/>
    </row>
    <row r="318" spans="10:10" ht="15.75" customHeight="1" x14ac:dyDescent="0.25">
      <c r="J318" s="59"/>
    </row>
    <row r="319" spans="10:10" ht="15.75" customHeight="1" x14ac:dyDescent="0.25">
      <c r="J319" s="59"/>
    </row>
    <row r="320" spans="10:10" ht="15.75" customHeight="1" x14ac:dyDescent="0.25">
      <c r="J320" s="59"/>
    </row>
    <row r="321" spans="10:10" ht="15.75" customHeight="1" x14ac:dyDescent="0.25">
      <c r="J321" s="59"/>
    </row>
    <row r="322" spans="10:10" ht="15.75" customHeight="1" x14ac:dyDescent="0.25">
      <c r="J322" s="59"/>
    </row>
    <row r="323" spans="10:10" ht="15.75" customHeight="1" x14ac:dyDescent="0.25">
      <c r="J323" s="59"/>
    </row>
    <row r="324" spans="10:10" ht="15.75" customHeight="1" x14ac:dyDescent="0.25">
      <c r="J324" s="59"/>
    </row>
    <row r="325" spans="10:10" ht="15.75" customHeight="1" x14ac:dyDescent="0.25">
      <c r="J325" s="59"/>
    </row>
    <row r="326" spans="10:10" ht="15.75" customHeight="1" x14ac:dyDescent="0.25">
      <c r="J326" s="59"/>
    </row>
    <row r="327" spans="10:10" ht="15.75" customHeight="1" x14ac:dyDescent="0.25">
      <c r="J327" s="59"/>
    </row>
    <row r="328" spans="10:10" ht="15.75" customHeight="1" x14ac:dyDescent="0.25">
      <c r="J328" s="59"/>
    </row>
    <row r="329" spans="10:10" ht="15.75" customHeight="1" x14ac:dyDescent="0.25">
      <c r="J329" s="59"/>
    </row>
    <row r="330" spans="10:10" ht="15.75" customHeight="1" x14ac:dyDescent="0.25">
      <c r="J330" s="59"/>
    </row>
    <row r="331" spans="10:10" ht="15.75" customHeight="1" x14ac:dyDescent="0.25">
      <c r="J331" s="59"/>
    </row>
    <row r="332" spans="10:10" ht="15.75" customHeight="1" x14ac:dyDescent="0.25">
      <c r="J332" s="59"/>
    </row>
    <row r="333" spans="10:10" ht="15.75" customHeight="1" x14ac:dyDescent="0.25">
      <c r="J333" s="59"/>
    </row>
    <row r="334" spans="10:10" ht="15.75" customHeight="1" x14ac:dyDescent="0.25">
      <c r="J334" s="59"/>
    </row>
    <row r="335" spans="10:10" ht="15.75" customHeight="1" x14ac:dyDescent="0.25">
      <c r="J335" s="59"/>
    </row>
    <row r="336" spans="10:10" ht="15.75" customHeight="1" x14ac:dyDescent="0.25">
      <c r="J336" s="59"/>
    </row>
    <row r="337" spans="10:10" ht="15.75" customHeight="1" x14ac:dyDescent="0.25">
      <c r="J337" s="59"/>
    </row>
    <row r="338" spans="10:10" ht="15.75" customHeight="1" x14ac:dyDescent="0.25">
      <c r="J338" s="59"/>
    </row>
    <row r="339" spans="10:10" ht="15.75" customHeight="1" x14ac:dyDescent="0.25">
      <c r="J339" s="59"/>
    </row>
    <row r="340" spans="10:10" ht="15.75" customHeight="1" x14ac:dyDescent="0.25">
      <c r="J340" s="59"/>
    </row>
    <row r="341" spans="10:10" ht="15.75" customHeight="1" x14ac:dyDescent="0.25">
      <c r="J341" s="59"/>
    </row>
    <row r="342" spans="10:10" ht="15.75" customHeight="1" x14ac:dyDescent="0.25">
      <c r="J342" s="59"/>
    </row>
    <row r="343" spans="10:10" ht="15.75" customHeight="1" x14ac:dyDescent="0.25">
      <c r="J343" s="59"/>
    </row>
    <row r="344" spans="10:10" ht="15.75" customHeight="1" x14ac:dyDescent="0.25">
      <c r="J344" s="59"/>
    </row>
    <row r="345" spans="10:10" ht="15.75" customHeight="1" x14ac:dyDescent="0.25">
      <c r="J345" s="59"/>
    </row>
    <row r="346" spans="10:10" ht="15.75" customHeight="1" x14ac:dyDescent="0.25">
      <c r="J346" s="59"/>
    </row>
    <row r="347" spans="10:10" ht="15.75" customHeight="1" x14ac:dyDescent="0.25">
      <c r="J347" s="59"/>
    </row>
    <row r="348" spans="10:10" ht="15.75" customHeight="1" x14ac:dyDescent="0.25">
      <c r="J348" s="59"/>
    </row>
    <row r="349" spans="10:10" ht="15.75" customHeight="1" x14ac:dyDescent="0.25">
      <c r="J349" s="59"/>
    </row>
    <row r="350" spans="10:10" ht="15.75" customHeight="1" x14ac:dyDescent="0.25">
      <c r="J350" s="59"/>
    </row>
    <row r="351" spans="10:10" ht="15.75" customHeight="1" x14ac:dyDescent="0.25">
      <c r="J351" s="59"/>
    </row>
    <row r="352" spans="10:10" ht="15.75" customHeight="1" x14ac:dyDescent="0.25">
      <c r="J352" s="59"/>
    </row>
    <row r="353" spans="10:10" ht="15.75" customHeight="1" x14ac:dyDescent="0.25">
      <c r="J353" s="59"/>
    </row>
    <row r="354" spans="10:10" ht="15.75" customHeight="1" x14ac:dyDescent="0.25">
      <c r="J354" s="59"/>
    </row>
    <row r="355" spans="10:10" ht="15.75" customHeight="1" x14ac:dyDescent="0.25">
      <c r="J355" s="59"/>
    </row>
    <row r="356" spans="10:10" ht="15.75" customHeight="1" x14ac:dyDescent="0.25">
      <c r="J356" s="59"/>
    </row>
    <row r="357" spans="10:10" ht="15.75" customHeight="1" x14ac:dyDescent="0.25">
      <c r="J357" s="59"/>
    </row>
    <row r="358" spans="10:10" ht="15.75" customHeight="1" x14ac:dyDescent="0.25">
      <c r="J358" s="59"/>
    </row>
    <row r="359" spans="10:10" ht="15.75" customHeight="1" x14ac:dyDescent="0.25">
      <c r="J359" s="59"/>
    </row>
    <row r="360" spans="10:10" ht="15.75" customHeight="1" x14ac:dyDescent="0.25">
      <c r="J360" s="59"/>
    </row>
    <row r="361" spans="10:10" ht="15.75" customHeight="1" x14ac:dyDescent="0.25">
      <c r="J361" s="59"/>
    </row>
    <row r="362" spans="10:10" ht="15.75" customHeight="1" x14ac:dyDescent="0.25">
      <c r="J362" s="59"/>
    </row>
    <row r="363" spans="10:10" ht="15.75" customHeight="1" x14ac:dyDescent="0.25">
      <c r="J363" s="59"/>
    </row>
    <row r="364" spans="10:10" ht="15.75" customHeight="1" x14ac:dyDescent="0.25">
      <c r="J364" s="59"/>
    </row>
    <row r="365" spans="10:10" ht="15.75" customHeight="1" x14ac:dyDescent="0.25">
      <c r="J365" s="59"/>
    </row>
    <row r="366" spans="10:10" ht="15.75" customHeight="1" x14ac:dyDescent="0.25">
      <c r="J366" s="59"/>
    </row>
    <row r="367" spans="10:10" ht="15.75" customHeight="1" x14ac:dyDescent="0.25">
      <c r="J367" s="59"/>
    </row>
    <row r="368" spans="10:10" ht="15.75" customHeight="1" x14ac:dyDescent="0.25">
      <c r="J368" s="59"/>
    </row>
    <row r="369" spans="10:10" ht="15.75" customHeight="1" x14ac:dyDescent="0.25">
      <c r="J369" s="59"/>
    </row>
    <row r="370" spans="10:10" ht="15.75" customHeight="1" x14ac:dyDescent="0.25">
      <c r="J370" s="59"/>
    </row>
    <row r="371" spans="10:10" ht="15.75" customHeight="1" x14ac:dyDescent="0.25">
      <c r="J371" s="59"/>
    </row>
    <row r="372" spans="10:10" ht="15.75" customHeight="1" x14ac:dyDescent="0.25">
      <c r="J372" s="59"/>
    </row>
    <row r="373" spans="10:10" ht="15.75" customHeight="1" x14ac:dyDescent="0.25">
      <c r="J373" s="59"/>
    </row>
    <row r="374" spans="10:10" ht="15.75" customHeight="1" x14ac:dyDescent="0.25">
      <c r="J374" s="59"/>
    </row>
    <row r="375" spans="10:10" ht="15.75" customHeight="1" x14ac:dyDescent="0.25">
      <c r="J375" s="59"/>
    </row>
    <row r="376" spans="10:10" ht="15.75" customHeight="1" x14ac:dyDescent="0.25">
      <c r="J376" s="59"/>
    </row>
    <row r="377" spans="10:10" ht="15.75" customHeight="1" x14ac:dyDescent="0.25">
      <c r="J377" s="59"/>
    </row>
    <row r="378" spans="10:10" ht="15.75" customHeight="1" x14ac:dyDescent="0.25">
      <c r="J378" s="59"/>
    </row>
    <row r="379" spans="10:10" ht="15.75" customHeight="1" x14ac:dyDescent="0.25">
      <c r="J379" s="59"/>
    </row>
    <row r="380" spans="10:10" ht="15.75" customHeight="1" x14ac:dyDescent="0.25">
      <c r="J380" s="59"/>
    </row>
    <row r="381" spans="10:10" ht="15.75" customHeight="1" x14ac:dyDescent="0.25">
      <c r="J381" s="59"/>
    </row>
    <row r="382" spans="10:10" ht="15.75" customHeight="1" x14ac:dyDescent="0.25">
      <c r="J382" s="59"/>
    </row>
    <row r="383" spans="10:10" ht="15.75" customHeight="1" x14ac:dyDescent="0.25">
      <c r="J383" s="59"/>
    </row>
    <row r="384" spans="10:10" ht="15.75" customHeight="1" x14ac:dyDescent="0.25">
      <c r="J384" s="59"/>
    </row>
    <row r="385" spans="10:10" ht="15.75" customHeight="1" x14ac:dyDescent="0.25">
      <c r="J385" s="59"/>
    </row>
    <row r="386" spans="10:10" ht="15.75" customHeight="1" x14ac:dyDescent="0.25">
      <c r="J386" s="59"/>
    </row>
    <row r="387" spans="10:10" ht="15.75" customHeight="1" x14ac:dyDescent="0.25">
      <c r="J387" s="59"/>
    </row>
    <row r="388" spans="10:10" ht="15.75" customHeight="1" x14ac:dyDescent="0.25">
      <c r="J388" s="59"/>
    </row>
    <row r="389" spans="10:10" ht="15.75" customHeight="1" x14ac:dyDescent="0.25">
      <c r="J389" s="59"/>
    </row>
    <row r="390" spans="10:10" ht="15.75" customHeight="1" x14ac:dyDescent="0.25">
      <c r="J390" s="59"/>
    </row>
    <row r="391" spans="10:10" ht="15.75" customHeight="1" x14ac:dyDescent="0.25">
      <c r="J391" s="59"/>
    </row>
    <row r="392" spans="10:10" ht="15.75" customHeight="1" x14ac:dyDescent="0.25">
      <c r="J392" s="59"/>
    </row>
    <row r="393" spans="10:10" ht="15.75" customHeight="1" x14ac:dyDescent="0.25">
      <c r="J393" s="59"/>
    </row>
    <row r="394" spans="10:10" ht="15.75" customHeight="1" x14ac:dyDescent="0.25">
      <c r="J394" s="59"/>
    </row>
    <row r="395" spans="10:10" ht="15.75" customHeight="1" x14ac:dyDescent="0.25">
      <c r="J395" s="59"/>
    </row>
    <row r="396" spans="10:10" ht="15.75" customHeight="1" x14ac:dyDescent="0.25">
      <c r="J396" s="59"/>
    </row>
    <row r="397" spans="10:10" ht="15.75" customHeight="1" x14ac:dyDescent="0.25">
      <c r="J397" s="59"/>
    </row>
    <row r="398" spans="10:10" ht="15.75" customHeight="1" x14ac:dyDescent="0.25">
      <c r="J398" s="59"/>
    </row>
    <row r="399" spans="10:10" ht="15.75" customHeight="1" x14ac:dyDescent="0.25">
      <c r="J399" s="59"/>
    </row>
    <row r="400" spans="10:10" ht="15.75" customHeight="1" x14ac:dyDescent="0.25">
      <c r="J400" s="59"/>
    </row>
    <row r="401" spans="10:10" ht="15.75" customHeight="1" x14ac:dyDescent="0.25">
      <c r="J401" s="59"/>
    </row>
    <row r="402" spans="10:10" ht="15.75" customHeight="1" x14ac:dyDescent="0.25">
      <c r="J402" s="59"/>
    </row>
    <row r="403" spans="10:10" ht="15.75" customHeight="1" x14ac:dyDescent="0.25">
      <c r="J403" s="59"/>
    </row>
    <row r="404" spans="10:10" ht="15.75" customHeight="1" x14ac:dyDescent="0.25">
      <c r="J404" s="59"/>
    </row>
    <row r="405" spans="10:10" ht="15.75" customHeight="1" x14ac:dyDescent="0.25">
      <c r="J405" s="59"/>
    </row>
    <row r="406" spans="10:10" ht="15.75" customHeight="1" x14ac:dyDescent="0.25">
      <c r="J406" s="59"/>
    </row>
    <row r="407" spans="10:10" ht="15.75" customHeight="1" x14ac:dyDescent="0.25">
      <c r="J407" s="59"/>
    </row>
    <row r="408" spans="10:10" ht="15.75" customHeight="1" x14ac:dyDescent="0.25">
      <c r="J408" s="59"/>
    </row>
    <row r="409" spans="10:10" ht="15.75" customHeight="1" x14ac:dyDescent="0.25">
      <c r="J409" s="59"/>
    </row>
    <row r="410" spans="10:10" ht="15.75" customHeight="1" x14ac:dyDescent="0.25">
      <c r="J410" s="59"/>
    </row>
    <row r="411" spans="10:10" ht="15.75" customHeight="1" x14ac:dyDescent="0.25">
      <c r="J411" s="59"/>
    </row>
    <row r="412" spans="10:10" ht="15.75" customHeight="1" x14ac:dyDescent="0.25">
      <c r="J412" s="59"/>
    </row>
    <row r="413" spans="10:10" ht="15.75" customHeight="1" x14ac:dyDescent="0.25">
      <c r="J413" s="59"/>
    </row>
    <row r="414" spans="10:10" ht="15.75" customHeight="1" x14ac:dyDescent="0.25">
      <c r="J414" s="59"/>
    </row>
    <row r="415" spans="10:10" ht="15.75" customHeight="1" x14ac:dyDescent="0.25">
      <c r="J415" s="59"/>
    </row>
    <row r="416" spans="10:10" ht="15.75" customHeight="1" x14ac:dyDescent="0.25">
      <c r="J416" s="59"/>
    </row>
    <row r="417" spans="10:10" ht="15.75" customHeight="1" x14ac:dyDescent="0.25">
      <c r="J417" s="59"/>
    </row>
    <row r="418" spans="10:10" ht="15.75" customHeight="1" x14ac:dyDescent="0.25">
      <c r="J418" s="59"/>
    </row>
    <row r="419" spans="10:10" ht="15.75" customHeight="1" x14ac:dyDescent="0.25">
      <c r="J419" s="59"/>
    </row>
    <row r="420" spans="10:10" ht="15.75" customHeight="1" x14ac:dyDescent="0.25">
      <c r="J420" s="59"/>
    </row>
    <row r="421" spans="10:10" ht="15.75" customHeight="1" x14ac:dyDescent="0.25">
      <c r="J421" s="59"/>
    </row>
    <row r="422" spans="10:10" ht="15.75" customHeight="1" x14ac:dyDescent="0.25">
      <c r="J422" s="59"/>
    </row>
    <row r="423" spans="10:10" ht="15.75" customHeight="1" x14ac:dyDescent="0.25">
      <c r="J423" s="59"/>
    </row>
    <row r="424" spans="10:10" ht="15.75" customHeight="1" x14ac:dyDescent="0.25">
      <c r="J424" s="59"/>
    </row>
    <row r="425" spans="10:10" ht="15.75" customHeight="1" x14ac:dyDescent="0.25">
      <c r="J425" s="59"/>
    </row>
    <row r="426" spans="10:10" ht="15.75" customHeight="1" x14ac:dyDescent="0.25">
      <c r="J426" s="59"/>
    </row>
    <row r="427" spans="10:10" ht="15.75" customHeight="1" x14ac:dyDescent="0.25">
      <c r="J427" s="59"/>
    </row>
    <row r="428" spans="10:10" ht="15.75" customHeight="1" x14ac:dyDescent="0.25">
      <c r="J428" s="59"/>
    </row>
    <row r="429" spans="10:10" ht="15.75" customHeight="1" x14ac:dyDescent="0.25">
      <c r="J429" s="59"/>
    </row>
    <row r="430" spans="10:10" ht="15.75" customHeight="1" x14ac:dyDescent="0.25">
      <c r="J430" s="59"/>
    </row>
    <row r="431" spans="10:10" ht="15.75" customHeight="1" x14ac:dyDescent="0.25">
      <c r="J431" s="59"/>
    </row>
    <row r="432" spans="10:10" ht="15.75" customHeight="1" x14ac:dyDescent="0.25">
      <c r="J432" s="59"/>
    </row>
    <row r="433" spans="10:10" ht="15.75" customHeight="1" x14ac:dyDescent="0.25">
      <c r="J433" s="59"/>
    </row>
    <row r="434" spans="10:10" ht="15.75" customHeight="1" x14ac:dyDescent="0.25">
      <c r="J434" s="59"/>
    </row>
    <row r="435" spans="10:10" ht="15.75" customHeight="1" x14ac:dyDescent="0.25">
      <c r="J435" s="59"/>
    </row>
    <row r="436" spans="10:10" ht="15.75" customHeight="1" x14ac:dyDescent="0.25">
      <c r="J436" s="59"/>
    </row>
    <row r="437" spans="10:10" ht="15.75" customHeight="1" x14ac:dyDescent="0.25">
      <c r="J437" s="59"/>
    </row>
    <row r="438" spans="10:10" ht="15.75" customHeight="1" x14ac:dyDescent="0.25">
      <c r="J438" s="59"/>
    </row>
    <row r="439" spans="10:10" ht="15.75" customHeight="1" x14ac:dyDescent="0.25">
      <c r="J439" s="59"/>
    </row>
    <row r="440" spans="10:10" ht="15.75" customHeight="1" x14ac:dyDescent="0.25">
      <c r="J440" s="59"/>
    </row>
    <row r="441" spans="10:10" ht="15.75" customHeight="1" x14ac:dyDescent="0.25">
      <c r="J441" s="59"/>
    </row>
    <row r="442" spans="10:10" ht="15.75" customHeight="1" x14ac:dyDescent="0.25">
      <c r="J442" s="59"/>
    </row>
    <row r="443" spans="10:10" ht="15.75" customHeight="1" x14ac:dyDescent="0.25">
      <c r="J443" s="59"/>
    </row>
    <row r="444" spans="10:10" ht="15.75" customHeight="1" x14ac:dyDescent="0.25">
      <c r="J444" s="59"/>
    </row>
    <row r="445" spans="10:10" ht="15.75" customHeight="1" x14ac:dyDescent="0.25">
      <c r="J445" s="59"/>
    </row>
    <row r="446" spans="10:10" ht="15.75" customHeight="1" x14ac:dyDescent="0.25">
      <c r="J446" s="59"/>
    </row>
    <row r="447" spans="10:10" ht="15.75" customHeight="1" x14ac:dyDescent="0.25">
      <c r="J447" s="59"/>
    </row>
    <row r="448" spans="10:10" ht="15.75" customHeight="1" x14ac:dyDescent="0.25">
      <c r="J448" s="59"/>
    </row>
    <row r="449" spans="10:10" ht="15.75" customHeight="1" x14ac:dyDescent="0.25">
      <c r="J449" s="59"/>
    </row>
    <row r="450" spans="10:10" ht="15.75" customHeight="1" x14ac:dyDescent="0.25">
      <c r="J450" s="59"/>
    </row>
    <row r="451" spans="10:10" ht="15.75" customHeight="1" x14ac:dyDescent="0.25">
      <c r="J451" s="59"/>
    </row>
    <row r="452" spans="10:10" ht="15.75" customHeight="1" x14ac:dyDescent="0.25">
      <c r="J452" s="59"/>
    </row>
    <row r="453" spans="10:10" ht="15.75" customHeight="1" x14ac:dyDescent="0.25">
      <c r="J453" s="59"/>
    </row>
    <row r="454" spans="10:10" ht="15.75" customHeight="1" x14ac:dyDescent="0.25">
      <c r="J454" s="59"/>
    </row>
    <row r="455" spans="10:10" ht="15.75" customHeight="1" x14ac:dyDescent="0.25">
      <c r="J455" s="59"/>
    </row>
    <row r="456" spans="10:10" ht="15.75" customHeight="1" x14ac:dyDescent="0.25">
      <c r="J456" s="59"/>
    </row>
    <row r="457" spans="10:10" ht="15.75" customHeight="1" x14ac:dyDescent="0.25">
      <c r="J457" s="59"/>
    </row>
    <row r="458" spans="10:10" ht="15.75" customHeight="1" x14ac:dyDescent="0.25">
      <c r="J458" s="59"/>
    </row>
    <row r="459" spans="10:10" ht="15.75" customHeight="1" x14ac:dyDescent="0.25">
      <c r="J459" s="59"/>
    </row>
    <row r="460" spans="10:10" ht="15.75" customHeight="1" x14ac:dyDescent="0.25">
      <c r="J460" s="59"/>
    </row>
    <row r="461" spans="10:10" ht="15.75" customHeight="1" x14ac:dyDescent="0.25">
      <c r="J461" s="59"/>
    </row>
    <row r="462" spans="10:10" ht="15.75" customHeight="1" x14ac:dyDescent="0.25">
      <c r="J462" s="59"/>
    </row>
    <row r="463" spans="10:10" ht="15.75" customHeight="1" x14ac:dyDescent="0.25">
      <c r="J463" s="59"/>
    </row>
    <row r="464" spans="10:10" ht="15.75" customHeight="1" x14ac:dyDescent="0.25">
      <c r="J464" s="59"/>
    </row>
    <row r="465" spans="10:10" ht="15.75" customHeight="1" x14ac:dyDescent="0.25">
      <c r="J465" s="59"/>
    </row>
    <row r="466" spans="10:10" ht="15.75" customHeight="1" x14ac:dyDescent="0.25">
      <c r="J466" s="59"/>
    </row>
    <row r="467" spans="10:10" ht="15.75" customHeight="1" x14ac:dyDescent="0.25">
      <c r="J467" s="59"/>
    </row>
    <row r="468" spans="10:10" ht="15.75" customHeight="1" x14ac:dyDescent="0.25">
      <c r="J468" s="59"/>
    </row>
    <row r="469" spans="10:10" ht="15.75" customHeight="1" x14ac:dyDescent="0.25">
      <c r="J469" s="59"/>
    </row>
    <row r="470" spans="10:10" ht="15.75" customHeight="1" x14ac:dyDescent="0.25">
      <c r="J470" s="59"/>
    </row>
    <row r="471" spans="10:10" ht="15.75" customHeight="1" x14ac:dyDescent="0.25">
      <c r="J471" s="59"/>
    </row>
    <row r="472" spans="10:10" ht="15.75" customHeight="1" x14ac:dyDescent="0.25">
      <c r="J472" s="59"/>
    </row>
    <row r="473" spans="10:10" ht="15.75" customHeight="1" x14ac:dyDescent="0.25">
      <c r="J473" s="59"/>
    </row>
    <row r="474" spans="10:10" ht="15.75" customHeight="1" x14ac:dyDescent="0.25">
      <c r="J474" s="59"/>
    </row>
    <row r="475" spans="10:10" ht="15.75" customHeight="1" x14ac:dyDescent="0.25">
      <c r="J475" s="59"/>
    </row>
    <row r="476" spans="10:10" ht="15.75" customHeight="1" x14ac:dyDescent="0.25">
      <c r="J476" s="59"/>
    </row>
    <row r="477" spans="10:10" ht="15.75" customHeight="1" x14ac:dyDescent="0.25">
      <c r="J477" s="59"/>
    </row>
    <row r="478" spans="10:10" ht="15.75" customHeight="1" x14ac:dyDescent="0.25">
      <c r="J478" s="59"/>
    </row>
    <row r="479" spans="10:10" ht="15.75" customHeight="1" x14ac:dyDescent="0.25">
      <c r="J479" s="59"/>
    </row>
    <row r="480" spans="10:10" ht="15.75" customHeight="1" x14ac:dyDescent="0.25">
      <c r="J480" s="59"/>
    </row>
    <row r="481" spans="10:10" ht="15.75" customHeight="1" x14ac:dyDescent="0.25">
      <c r="J481" s="59"/>
    </row>
    <row r="482" spans="10:10" ht="15.75" customHeight="1" x14ac:dyDescent="0.25">
      <c r="J482" s="59"/>
    </row>
    <row r="483" spans="10:10" ht="15.75" customHeight="1" x14ac:dyDescent="0.25">
      <c r="J483" s="59"/>
    </row>
    <row r="484" spans="10:10" ht="15.75" customHeight="1" x14ac:dyDescent="0.25">
      <c r="J484" s="59"/>
    </row>
    <row r="485" spans="10:10" ht="15.75" customHeight="1" x14ac:dyDescent="0.25">
      <c r="J485" s="59"/>
    </row>
    <row r="486" spans="10:10" ht="15.75" customHeight="1" x14ac:dyDescent="0.25">
      <c r="J486" s="59"/>
    </row>
    <row r="487" spans="10:10" ht="15.75" customHeight="1" x14ac:dyDescent="0.25">
      <c r="J487" s="59"/>
    </row>
    <row r="488" spans="10:10" ht="15.75" customHeight="1" x14ac:dyDescent="0.25">
      <c r="J488" s="59"/>
    </row>
    <row r="489" spans="10:10" ht="15.75" customHeight="1" x14ac:dyDescent="0.25">
      <c r="J489" s="59"/>
    </row>
    <row r="490" spans="10:10" ht="15.75" customHeight="1" x14ac:dyDescent="0.25">
      <c r="J490" s="59"/>
    </row>
    <row r="491" spans="10:10" ht="15.75" customHeight="1" x14ac:dyDescent="0.25">
      <c r="J491" s="59"/>
    </row>
    <row r="492" spans="10:10" ht="15.75" customHeight="1" x14ac:dyDescent="0.25">
      <c r="J492" s="59"/>
    </row>
    <row r="493" spans="10:10" ht="15.75" customHeight="1" x14ac:dyDescent="0.25">
      <c r="J493" s="59"/>
    </row>
    <row r="494" spans="10:10" ht="15.75" customHeight="1" x14ac:dyDescent="0.25">
      <c r="J494" s="59"/>
    </row>
    <row r="495" spans="10:10" ht="15.75" customHeight="1" x14ac:dyDescent="0.25">
      <c r="J495" s="59"/>
    </row>
    <row r="496" spans="10:10" ht="15.75" customHeight="1" x14ac:dyDescent="0.25">
      <c r="J496" s="59"/>
    </row>
    <row r="497" spans="10:10" ht="15.75" customHeight="1" x14ac:dyDescent="0.25">
      <c r="J497" s="59"/>
    </row>
    <row r="498" spans="10:10" ht="15.75" customHeight="1" x14ac:dyDescent="0.25">
      <c r="J498" s="59"/>
    </row>
    <row r="499" spans="10:10" ht="15.75" customHeight="1" x14ac:dyDescent="0.25">
      <c r="J499" s="59"/>
    </row>
    <row r="500" spans="10:10" ht="15.75" customHeight="1" x14ac:dyDescent="0.25">
      <c r="J500" s="59"/>
    </row>
    <row r="501" spans="10:10" ht="15.75" customHeight="1" x14ac:dyDescent="0.25">
      <c r="J501" s="59"/>
    </row>
    <row r="502" spans="10:10" ht="15.75" customHeight="1" x14ac:dyDescent="0.25">
      <c r="J502" s="59"/>
    </row>
    <row r="503" spans="10:10" ht="15.75" customHeight="1" x14ac:dyDescent="0.25">
      <c r="J503" s="59"/>
    </row>
    <row r="504" spans="10:10" ht="15.75" customHeight="1" x14ac:dyDescent="0.25">
      <c r="J504" s="59"/>
    </row>
    <row r="505" spans="10:10" ht="15.75" customHeight="1" x14ac:dyDescent="0.25">
      <c r="J505" s="59"/>
    </row>
    <row r="506" spans="10:10" ht="15.75" customHeight="1" x14ac:dyDescent="0.25">
      <c r="J506" s="59"/>
    </row>
    <row r="507" spans="10:10" ht="15.75" customHeight="1" x14ac:dyDescent="0.25">
      <c r="J507" s="59"/>
    </row>
    <row r="508" spans="10:10" ht="15.75" customHeight="1" x14ac:dyDescent="0.25">
      <c r="J508" s="59"/>
    </row>
    <row r="509" spans="10:10" ht="15.75" customHeight="1" x14ac:dyDescent="0.25">
      <c r="J509" s="59"/>
    </row>
    <row r="510" spans="10:10" ht="15.75" customHeight="1" x14ac:dyDescent="0.25">
      <c r="J510" s="59"/>
    </row>
    <row r="511" spans="10:10" ht="15.75" customHeight="1" x14ac:dyDescent="0.25">
      <c r="J511" s="59"/>
    </row>
    <row r="512" spans="10:10" ht="15.75" customHeight="1" x14ac:dyDescent="0.25">
      <c r="J512" s="59"/>
    </row>
    <row r="513" spans="10:10" ht="15.75" customHeight="1" x14ac:dyDescent="0.25">
      <c r="J513" s="59"/>
    </row>
    <row r="514" spans="10:10" ht="15.75" customHeight="1" x14ac:dyDescent="0.25">
      <c r="J514" s="59"/>
    </row>
    <row r="515" spans="10:10" ht="15.75" customHeight="1" x14ac:dyDescent="0.25">
      <c r="J515" s="59"/>
    </row>
    <row r="516" spans="10:10" ht="15.75" customHeight="1" x14ac:dyDescent="0.25">
      <c r="J516" s="59"/>
    </row>
    <row r="517" spans="10:10" ht="15.75" customHeight="1" x14ac:dyDescent="0.25">
      <c r="J517" s="59"/>
    </row>
    <row r="518" spans="10:10" ht="15.75" customHeight="1" x14ac:dyDescent="0.25">
      <c r="J518" s="59"/>
    </row>
    <row r="519" spans="10:10" ht="15.75" customHeight="1" x14ac:dyDescent="0.25">
      <c r="J519" s="59"/>
    </row>
    <row r="520" spans="10:10" ht="15.75" customHeight="1" x14ac:dyDescent="0.25">
      <c r="J520" s="59"/>
    </row>
    <row r="521" spans="10:10" ht="15.75" customHeight="1" x14ac:dyDescent="0.25">
      <c r="J521" s="59"/>
    </row>
    <row r="522" spans="10:10" ht="15.75" customHeight="1" x14ac:dyDescent="0.25">
      <c r="J522" s="59"/>
    </row>
    <row r="523" spans="10:10" ht="15.75" customHeight="1" x14ac:dyDescent="0.25">
      <c r="J523" s="59"/>
    </row>
    <row r="524" spans="10:10" ht="15.75" customHeight="1" x14ac:dyDescent="0.25">
      <c r="J524" s="59"/>
    </row>
    <row r="525" spans="10:10" ht="15.75" customHeight="1" x14ac:dyDescent="0.25">
      <c r="J525" s="59"/>
    </row>
    <row r="526" spans="10:10" ht="15.75" customHeight="1" x14ac:dyDescent="0.25">
      <c r="J526" s="59"/>
    </row>
    <row r="527" spans="10:10" ht="15.75" customHeight="1" x14ac:dyDescent="0.25">
      <c r="J527" s="59"/>
    </row>
    <row r="528" spans="10:10" ht="15.75" customHeight="1" x14ac:dyDescent="0.25">
      <c r="J528" s="59"/>
    </row>
    <row r="529" spans="10:10" ht="15.75" customHeight="1" x14ac:dyDescent="0.25">
      <c r="J529" s="59"/>
    </row>
    <row r="530" spans="10:10" ht="15.75" customHeight="1" x14ac:dyDescent="0.25">
      <c r="J530" s="59"/>
    </row>
    <row r="531" spans="10:10" ht="15.75" customHeight="1" x14ac:dyDescent="0.25">
      <c r="J531" s="59"/>
    </row>
    <row r="532" spans="10:10" ht="15.75" customHeight="1" x14ac:dyDescent="0.25">
      <c r="J532" s="59"/>
    </row>
    <row r="533" spans="10:10" ht="15.75" customHeight="1" x14ac:dyDescent="0.25">
      <c r="J533" s="59"/>
    </row>
    <row r="534" spans="10:10" ht="15.75" customHeight="1" x14ac:dyDescent="0.25">
      <c r="J534" s="59"/>
    </row>
    <row r="535" spans="10:10" ht="15.75" customHeight="1" x14ac:dyDescent="0.25">
      <c r="J535" s="59"/>
    </row>
    <row r="536" spans="10:10" ht="15.75" customHeight="1" x14ac:dyDescent="0.25">
      <c r="J536" s="59"/>
    </row>
    <row r="537" spans="10:10" ht="15.75" customHeight="1" x14ac:dyDescent="0.25">
      <c r="J537" s="59"/>
    </row>
    <row r="538" spans="10:10" ht="15.75" customHeight="1" x14ac:dyDescent="0.25">
      <c r="J538" s="59"/>
    </row>
    <row r="539" spans="10:10" ht="15.75" customHeight="1" x14ac:dyDescent="0.25">
      <c r="J539" s="59"/>
    </row>
    <row r="540" spans="10:10" ht="15.75" customHeight="1" x14ac:dyDescent="0.25">
      <c r="J540" s="59"/>
    </row>
    <row r="541" spans="10:10" ht="15.75" customHeight="1" x14ac:dyDescent="0.25">
      <c r="J541" s="59"/>
    </row>
    <row r="542" spans="10:10" ht="15.75" customHeight="1" x14ac:dyDescent="0.25">
      <c r="J542" s="59"/>
    </row>
    <row r="543" spans="10:10" ht="15.75" customHeight="1" x14ac:dyDescent="0.25">
      <c r="J543" s="59"/>
    </row>
    <row r="544" spans="10:10" ht="15.75" customHeight="1" x14ac:dyDescent="0.25">
      <c r="J544" s="59"/>
    </row>
    <row r="545" spans="10:10" ht="15.75" customHeight="1" x14ac:dyDescent="0.25">
      <c r="J545" s="59"/>
    </row>
    <row r="546" spans="10:10" ht="15.75" customHeight="1" x14ac:dyDescent="0.25">
      <c r="J546" s="59"/>
    </row>
    <row r="547" spans="10:10" ht="15.75" customHeight="1" x14ac:dyDescent="0.25">
      <c r="J547" s="59"/>
    </row>
    <row r="548" spans="10:10" ht="15.75" customHeight="1" x14ac:dyDescent="0.25">
      <c r="J548" s="59"/>
    </row>
    <row r="549" spans="10:10" ht="15.75" customHeight="1" x14ac:dyDescent="0.25">
      <c r="J549" s="59"/>
    </row>
    <row r="550" spans="10:10" ht="15.75" customHeight="1" x14ac:dyDescent="0.25">
      <c r="J550" s="59"/>
    </row>
    <row r="551" spans="10:10" ht="15.75" customHeight="1" x14ac:dyDescent="0.25">
      <c r="J551" s="59"/>
    </row>
    <row r="552" spans="10:10" ht="15.75" customHeight="1" x14ac:dyDescent="0.25">
      <c r="J552" s="59"/>
    </row>
    <row r="553" spans="10:10" ht="15.75" customHeight="1" x14ac:dyDescent="0.25">
      <c r="J553" s="59"/>
    </row>
    <row r="554" spans="10:10" ht="15.75" customHeight="1" x14ac:dyDescent="0.25">
      <c r="J554" s="59"/>
    </row>
    <row r="555" spans="10:10" ht="15.75" customHeight="1" x14ac:dyDescent="0.25">
      <c r="J555" s="59"/>
    </row>
    <row r="556" spans="10:10" ht="15.75" customHeight="1" x14ac:dyDescent="0.25">
      <c r="J556" s="59"/>
    </row>
    <row r="557" spans="10:10" ht="15.75" customHeight="1" x14ac:dyDescent="0.25">
      <c r="J557" s="59"/>
    </row>
    <row r="558" spans="10:10" ht="15.75" customHeight="1" x14ac:dyDescent="0.25">
      <c r="J558" s="59"/>
    </row>
    <row r="559" spans="10:10" ht="15.75" customHeight="1" x14ac:dyDescent="0.25">
      <c r="J559" s="59"/>
    </row>
    <row r="560" spans="10:10" ht="15.75" customHeight="1" x14ac:dyDescent="0.25">
      <c r="J560" s="59"/>
    </row>
    <row r="561" spans="10:10" ht="15.75" customHeight="1" x14ac:dyDescent="0.25">
      <c r="J561" s="59"/>
    </row>
    <row r="562" spans="10:10" ht="15.75" customHeight="1" x14ac:dyDescent="0.25">
      <c r="J562" s="59"/>
    </row>
    <row r="563" spans="10:10" ht="15.75" customHeight="1" x14ac:dyDescent="0.25">
      <c r="J563" s="59"/>
    </row>
    <row r="564" spans="10:10" ht="15.75" customHeight="1" x14ac:dyDescent="0.25">
      <c r="J564" s="59"/>
    </row>
    <row r="565" spans="10:10" ht="15.75" customHeight="1" x14ac:dyDescent="0.25">
      <c r="J565" s="59"/>
    </row>
    <row r="566" spans="10:10" ht="15.75" customHeight="1" x14ac:dyDescent="0.25">
      <c r="J566" s="59"/>
    </row>
    <row r="567" spans="10:10" ht="15.75" customHeight="1" x14ac:dyDescent="0.25">
      <c r="J567" s="59"/>
    </row>
    <row r="568" spans="10:10" ht="15.75" customHeight="1" x14ac:dyDescent="0.25">
      <c r="J568" s="59"/>
    </row>
    <row r="569" spans="10:10" ht="15.75" customHeight="1" x14ac:dyDescent="0.25">
      <c r="J569" s="59"/>
    </row>
    <row r="570" spans="10:10" ht="15.75" customHeight="1" x14ac:dyDescent="0.25">
      <c r="J570" s="59"/>
    </row>
    <row r="571" spans="10:10" ht="15.75" customHeight="1" x14ac:dyDescent="0.25">
      <c r="J571" s="59"/>
    </row>
    <row r="572" spans="10:10" ht="15.75" customHeight="1" x14ac:dyDescent="0.25">
      <c r="J572" s="59"/>
    </row>
    <row r="573" spans="10:10" ht="15.75" customHeight="1" x14ac:dyDescent="0.25">
      <c r="J573" s="59"/>
    </row>
    <row r="574" spans="10:10" ht="15.75" customHeight="1" x14ac:dyDescent="0.25">
      <c r="J574" s="59"/>
    </row>
    <row r="575" spans="10:10" ht="15.75" customHeight="1" x14ac:dyDescent="0.25">
      <c r="J575" s="59"/>
    </row>
    <row r="576" spans="10:10" ht="15.75" customHeight="1" x14ac:dyDescent="0.25">
      <c r="J576" s="59"/>
    </row>
    <row r="577" spans="10:10" ht="15.75" customHeight="1" x14ac:dyDescent="0.25">
      <c r="J577" s="59"/>
    </row>
    <row r="578" spans="10:10" ht="15.75" customHeight="1" x14ac:dyDescent="0.25">
      <c r="J578" s="59"/>
    </row>
    <row r="579" spans="10:10" ht="15.75" customHeight="1" x14ac:dyDescent="0.25">
      <c r="J579" s="59"/>
    </row>
    <row r="580" spans="10:10" ht="15.75" customHeight="1" x14ac:dyDescent="0.25">
      <c r="J580" s="59"/>
    </row>
    <row r="581" spans="10:10" ht="15.75" customHeight="1" x14ac:dyDescent="0.25">
      <c r="J581" s="59"/>
    </row>
    <row r="582" spans="10:10" ht="15.75" customHeight="1" x14ac:dyDescent="0.25">
      <c r="J582" s="59"/>
    </row>
    <row r="583" spans="10:10" ht="15.75" customHeight="1" x14ac:dyDescent="0.25">
      <c r="J583" s="59"/>
    </row>
    <row r="584" spans="10:10" ht="15.75" customHeight="1" x14ac:dyDescent="0.25">
      <c r="J584" s="59"/>
    </row>
    <row r="585" spans="10:10" ht="15.75" customHeight="1" x14ac:dyDescent="0.25">
      <c r="J585" s="59"/>
    </row>
    <row r="586" spans="10:10" ht="15.75" customHeight="1" x14ac:dyDescent="0.25">
      <c r="J586" s="59"/>
    </row>
    <row r="587" spans="10:10" ht="15.75" customHeight="1" x14ac:dyDescent="0.25">
      <c r="J587" s="59"/>
    </row>
    <row r="588" spans="10:10" ht="15.75" customHeight="1" x14ac:dyDescent="0.25">
      <c r="J588" s="59"/>
    </row>
    <row r="589" spans="10:10" ht="15.75" customHeight="1" x14ac:dyDescent="0.25">
      <c r="J589" s="59"/>
    </row>
    <row r="590" spans="10:10" ht="15.75" customHeight="1" x14ac:dyDescent="0.25">
      <c r="J590" s="59"/>
    </row>
    <row r="591" spans="10:10" ht="15.75" customHeight="1" x14ac:dyDescent="0.25">
      <c r="J591" s="59"/>
    </row>
    <row r="592" spans="10:10" ht="15.75" customHeight="1" x14ac:dyDescent="0.25">
      <c r="J592" s="59"/>
    </row>
    <row r="593" spans="10:10" ht="15.75" customHeight="1" x14ac:dyDescent="0.25">
      <c r="J593" s="59"/>
    </row>
    <row r="594" spans="10:10" ht="15.75" customHeight="1" x14ac:dyDescent="0.25">
      <c r="J594" s="59"/>
    </row>
    <row r="595" spans="10:10" ht="15.75" customHeight="1" x14ac:dyDescent="0.25">
      <c r="J595" s="59"/>
    </row>
    <row r="596" spans="10:10" ht="15.75" customHeight="1" x14ac:dyDescent="0.25">
      <c r="J596" s="59"/>
    </row>
    <row r="597" spans="10:10" ht="15.75" customHeight="1" x14ac:dyDescent="0.25">
      <c r="J597" s="59"/>
    </row>
    <row r="598" spans="10:10" ht="15.75" customHeight="1" x14ac:dyDescent="0.25">
      <c r="J598" s="59"/>
    </row>
    <row r="599" spans="10:10" ht="15.75" customHeight="1" x14ac:dyDescent="0.25">
      <c r="J599" s="59"/>
    </row>
    <row r="600" spans="10:10" ht="15.75" customHeight="1" x14ac:dyDescent="0.25">
      <c r="J600" s="59"/>
    </row>
    <row r="601" spans="10:10" ht="15.75" customHeight="1" x14ac:dyDescent="0.25">
      <c r="J601" s="59"/>
    </row>
    <row r="602" spans="10:10" ht="15.75" customHeight="1" x14ac:dyDescent="0.25">
      <c r="J602" s="59"/>
    </row>
    <row r="603" spans="10:10" ht="15.75" customHeight="1" x14ac:dyDescent="0.25">
      <c r="J603" s="59"/>
    </row>
    <row r="604" spans="10:10" ht="15.75" customHeight="1" x14ac:dyDescent="0.25">
      <c r="J604" s="59"/>
    </row>
    <row r="605" spans="10:10" ht="15.75" customHeight="1" x14ac:dyDescent="0.25">
      <c r="J605" s="59"/>
    </row>
    <row r="606" spans="10:10" ht="15.75" customHeight="1" x14ac:dyDescent="0.25">
      <c r="J606" s="59"/>
    </row>
    <row r="607" spans="10:10" ht="15.75" customHeight="1" x14ac:dyDescent="0.25">
      <c r="J607" s="59"/>
    </row>
    <row r="608" spans="10:10" ht="15.75" customHeight="1" x14ac:dyDescent="0.25">
      <c r="J608" s="59"/>
    </row>
    <row r="609" spans="10:10" ht="15.75" customHeight="1" x14ac:dyDescent="0.25">
      <c r="J609" s="59"/>
    </row>
    <row r="610" spans="10:10" ht="15.75" customHeight="1" x14ac:dyDescent="0.25">
      <c r="J610" s="59"/>
    </row>
    <row r="611" spans="10:10" ht="15.75" customHeight="1" x14ac:dyDescent="0.25">
      <c r="J611" s="59"/>
    </row>
    <row r="612" spans="10:10" ht="15.75" customHeight="1" x14ac:dyDescent="0.25">
      <c r="J612" s="59"/>
    </row>
    <row r="613" spans="10:10" ht="15.75" customHeight="1" x14ac:dyDescent="0.25">
      <c r="J613" s="59"/>
    </row>
    <row r="614" spans="10:10" ht="15.75" customHeight="1" x14ac:dyDescent="0.25">
      <c r="J614" s="59"/>
    </row>
    <row r="615" spans="10:10" ht="15.75" customHeight="1" x14ac:dyDescent="0.25">
      <c r="J615" s="59"/>
    </row>
    <row r="616" spans="10:10" ht="15.75" customHeight="1" x14ac:dyDescent="0.25">
      <c r="J616" s="59"/>
    </row>
    <row r="617" spans="10:10" ht="15.75" customHeight="1" x14ac:dyDescent="0.25">
      <c r="J617" s="59"/>
    </row>
    <row r="618" spans="10:10" ht="15.75" customHeight="1" x14ac:dyDescent="0.25">
      <c r="J618" s="59"/>
    </row>
    <row r="619" spans="10:10" ht="15.75" customHeight="1" x14ac:dyDescent="0.25">
      <c r="J619" s="59"/>
    </row>
    <row r="620" spans="10:10" ht="15.75" customHeight="1" x14ac:dyDescent="0.25">
      <c r="J620" s="59"/>
    </row>
    <row r="621" spans="10:10" ht="15.75" customHeight="1" x14ac:dyDescent="0.25">
      <c r="J621" s="59"/>
    </row>
    <row r="622" spans="10:10" ht="15.75" customHeight="1" x14ac:dyDescent="0.25">
      <c r="J622" s="59"/>
    </row>
    <row r="623" spans="10:10" ht="15.75" customHeight="1" x14ac:dyDescent="0.25">
      <c r="J623" s="59"/>
    </row>
    <row r="624" spans="10:10" ht="15.75" customHeight="1" x14ac:dyDescent="0.25">
      <c r="J624" s="59"/>
    </row>
    <row r="625" spans="10:10" ht="15.75" customHeight="1" x14ac:dyDescent="0.25">
      <c r="J625" s="59"/>
    </row>
    <row r="626" spans="10:10" ht="15.75" customHeight="1" x14ac:dyDescent="0.25">
      <c r="J626" s="59"/>
    </row>
    <row r="627" spans="10:10" ht="15.75" customHeight="1" x14ac:dyDescent="0.25">
      <c r="J627" s="59"/>
    </row>
    <row r="628" spans="10:10" ht="15.75" customHeight="1" x14ac:dyDescent="0.25">
      <c r="J628" s="59"/>
    </row>
    <row r="629" spans="10:10" ht="15.75" customHeight="1" x14ac:dyDescent="0.25">
      <c r="J629" s="59"/>
    </row>
    <row r="630" spans="10:10" ht="15.75" customHeight="1" x14ac:dyDescent="0.25">
      <c r="J630" s="59"/>
    </row>
    <row r="631" spans="10:10" ht="15.75" customHeight="1" x14ac:dyDescent="0.25">
      <c r="J631" s="59"/>
    </row>
    <row r="632" spans="10:10" ht="15.75" customHeight="1" x14ac:dyDescent="0.25">
      <c r="J632" s="59"/>
    </row>
    <row r="633" spans="10:10" ht="15.75" customHeight="1" x14ac:dyDescent="0.25">
      <c r="J633" s="59"/>
    </row>
    <row r="634" spans="10:10" ht="15.75" customHeight="1" x14ac:dyDescent="0.25">
      <c r="J634" s="59"/>
    </row>
    <row r="635" spans="10:10" ht="15.75" customHeight="1" x14ac:dyDescent="0.25">
      <c r="J635" s="59"/>
    </row>
    <row r="636" spans="10:10" ht="15.75" customHeight="1" x14ac:dyDescent="0.25">
      <c r="J636" s="59"/>
    </row>
    <row r="637" spans="10:10" ht="15.75" customHeight="1" x14ac:dyDescent="0.25">
      <c r="J637" s="59"/>
    </row>
    <row r="638" spans="10:10" ht="15.75" customHeight="1" x14ac:dyDescent="0.25">
      <c r="J638" s="59"/>
    </row>
    <row r="639" spans="10:10" ht="15.75" customHeight="1" x14ac:dyDescent="0.25">
      <c r="J639" s="59"/>
    </row>
    <row r="640" spans="10:10" ht="15.75" customHeight="1" x14ac:dyDescent="0.25">
      <c r="J640" s="59"/>
    </row>
    <row r="641" spans="10:10" ht="15.75" customHeight="1" x14ac:dyDescent="0.25">
      <c r="J641" s="59"/>
    </row>
    <row r="642" spans="10:10" ht="15.75" customHeight="1" x14ac:dyDescent="0.25">
      <c r="J642" s="59"/>
    </row>
    <row r="643" spans="10:10" ht="15.75" customHeight="1" x14ac:dyDescent="0.25">
      <c r="J643" s="59"/>
    </row>
    <row r="644" spans="10:10" ht="15.75" customHeight="1" x14ac:dyDescent="0.25">
      <c r="J644" s="59"/>
    </row>
    <row r="645" spans="10:10" ht="15.75" customHeight="1" x14ac:dyDescent="0.25">
      <c r="J645" s="59"/>
    </row>
    <row r="646" spans="10:10" ht="15.75" customHeight="1" x14ac:dyDescent="0.25">
      <c r="J646" s="59"/>
    </row>
    <row r="647" spans="10:10" ht="15.75" customHeight="1" x14ac:dyDescent="0.25">
      <c r="J647" s="59"/>
    </row>
    <row r="648" spans="10:10" ht="15.75" customHeight="1" x14ac:dyDescent="0.25">
      <c r="J648" s="59"/>
    </row>
    <row r="649" spans="10:10" ht="15.75" customHeight="1" x14ac:dyDescent="0.25">
      <c r="J649" s="59"/>
    </row>
    <row r="650" spans="10:10" ht="15.75" customHeight="1" x14ac:dyDescent="0.25">
      <c r="J650" s="59"/>
    </row>
    <row r="651" spans="10:10" ht="15.75" customHeight="1" x14ac:dyDescent="0.25">
      <c r="J651" s="59"/>
    </row>
    <row r="652" spans="10:10" ht="15.75" customHeight="1" x14ac:dyDescent="0.25">
      <c r="J652" s="59"/>
    </row>
    <row r="653" spans="10:10" ht="15.75" customHeight="1" x14ac:dyDescent="0.25">
      <c r="J653" s="59"/>
    </row>
    <row r="654" spans="10:10" ht="15.75" customHeight="1" x14ac:dyDescent="0.25">
      <c r="J654" s="59"/>
    </row>
    <row r="655" spans="10:10" ht="15.75" customHeight="1" x14ac:dyDescent="0.25">
      <c r="J655" s="59"/>
    </row>
    <row r="656" spans="10:10" ht="15.75" customHeight="1" x14ac:dyDescent="0.25">
      <c r="J656" s="59"/>
    </row>
    <row r="657" spans="10:10" ht="15.75" customHeight="1" x14ac:dyDescent="0.25">
      <c r="J657" s="59"/>
    </row>
    <row r="658" spans="10:10" ht="15.75" customHeight="1" x14ac:dyDescent="0.25">
      <c r="J658" s="59"/>
    </row>
    <row r="659" spans="10:10" ht="15.75" customHeight="1" x14ac:dyDescent="0.25">
      <c r="J659" s="59"/>
    </row>
    <row r="660" spans="10:10" ht="15.75" customHeight="1" x14ac:dyDescent="0.25">
      <c r="J660" s="59"/>
    </row>
    <row r="661" spans="10:10" ht="15.75" customHeight="1" x14ac:dyDescent="0.25">
      <c r="J661" s="59"/>
    </row>
    <row r="662" spans="10:10" ht="15.75" customHeight="1" x14ac:dyDescent="0.25">
      <c r="J662" s="59"/>
    </row>
    <row r="663" spans="10:10" ht="15.75" customHeight="1" x14ac:dyDescent="0.25">
      <c r="J663" s="59"/>
    </row>
    <row r="664" spans="10:10" ht="15.75" customHeight="1" x14ac:dyDescent="0.25">
      <c r="J664" s="59"/>
    </row>
    <row r="665" spans="10:10" ht="15.75" customHeight="1" x14ac:dyDescent="0.25">
      <c r="J665" s="59"/>
    </row>
    <row r="666" spans="10:10" ht="15.75" customHeight="1" x14ac:dyDescent="0.25">
      <c r="J666" s="59"/>
    </row>
    <row r="667" spans="10:10" ht="15.75" customHeight="1" x14ac:dyDescent="0.25">
      <c r="J667" s="59"/>
    </row>
    <row r="668" spans="10:10" ht="15.75" customHeight="1" x14ac:dyDescent="0.25">
      <c r="J668" s="59"/>
    </row>
    <row r="669" spans="10:10" ht="15.75" customHeight="1" x14ac:dyDescent="0.25">
      <c r="J669" s="59"/>
    </row>
    <row r="670" spans="10:10" ht="15.75" customHeight="1" x14ac:dyDescent="0.25">
      <c r="J670" s="59"/>
    </row>
    <row r="671" spans="10:10" ht="15.75" customHeight="1" x14ac:dyDescent="0.25">
      <c r="J671" s="59"/>
    </row>
    <row r="672" spans="10:10" ht="15.75" customHeight="1" x14ac:dyDescent="0.25">
      <c r="J672" s="59"/>
    </row>
    <row r="673" spans="10:10" ht="15.75" customHeight="1" x14ac:dyDescent="0.25">
      <c r="J673" s="59"/>
    </row>
    <row r="674" spans="10:10" ht="15.75" customHeight="1" x14ac:dyDescent="0.25">
      <c r="J674" s="59"/>
    </row>
    <row r="675" spans="10:10" ht="15.75" customHeight="1" x14ac:dyDescent="0.25">
      <c r="J675" s="59"/>
    </row>
    <row r="676" spans="10:10" ht="15.75" customHeight="1" x14ac:dyDescent="0.25">
      <c r="J676" s="59"/>
    </row>
    <row r="677" spans="10:10" ht="15.75" customHeight="1" x14ac:dyDescent="0.25">
      <c r="J677" s="59"/>
    </row>
    <row r="678" spans="10:10" ht="15.75" customHeight="1" x14ac:dyDescent="0.25">
      <c r="J678" s="59"/>
    </row>
    <row r="679" spans="10:10" ht="15.75" customHeight="1" x14ac:dyDescent="0.25">
      <c r="J679" s="59"/>
    </row>
    <row r="680" spans="10:10" ht="15.75" customHeight="1" x14ac:dyDescent="0.25">
      <c r="J680" s="59"/>
    </row>
    <row r="681" spans="10:10" ht="15.75" customHeight="1" x14ac:dyDescent="0.25">
      <c r="J681" s="59"/>
    </row>
    <row r="682" spans="10:10" ht="15.75" customHeight="1" x14ac:dyDescent="0.25">
      <c r="J682" s="59"/>
    </row>
    <row r="683" spans="10:10" ht="15.75" customHeight="1" x14ac:dyDescent="0.25">
      <c r="J683" s="59"/>
    </row>
    <row r="684" spans="10:10" ht="15.75" customHeight="1" x14ac:dyDescent="0.25">
      <c r="J684" s="59"/>
    </row>
    <row r="685" spans="10:10" ht="15.75" customHeight="1" x14ac:dyDescent="0.25">
      <c r="J685" s="59"/>
    </row>
    <row r="686" spans="10:10" ht="15.75" customHeight="1" x14ac:dyDescent="0.25">
      <c r="J686" s="59"/>
    </row>
    <row r="687" spans="10:10" ht="15.75" customHeight="1" x14ac:dyDescent="0.25">
      <c r="J687" s="59"/>
    </row>
    <row r="688" spans="10:10" ht="15.75" customHeight="1" x14ac:dyDescent="0.25">
      <c r="J688" s="59"/>
    </row>
    <row r="689" spans="10:10" ht="15.75" customHeight="1" x14ac:dyDescent="0.25">
      <c r="J689" s="59"/>
    </row>
    <row r="690" spans="10:10" ht="15.75" customHeight="1" x14ac:dyDescent="0.25">
      <c r="J690" s="59"/>
    </row>
    <row r="691" spans="10:10" ht="15.75" customHeight="1" x14ac:dyDescent="0.25">
      <c r="J691" s="59"/>
    </row>
    <row r="692" spans="10:10" ht="15.75" customHeight="1" x14ac:dyDescent="0.25">
      <c r="J692" s="59"/>
    </row>
    <row r="693" spans="10:10" ht="15.75" customHeight="1" x14ac:dyDescent="0.25">
      <c r="J693" s="59"/>
    </row>
    <row r="694" spans="10:10" ht="15.75" customHeight="1" x14ac:dyDescent="0.25">
      <c r="J694" s="59"/>
    </row>
    <row r="695" spans="10:10" ht="15.75" customHeight="1" x14ac:dyDescent="0.25">
      <c r="J695" s="59"/>
    </row>
    <row r="696" spans="10:10" ht="15.75" customHeight="1" x14ac:dyDescent="0.25">
      <c r="J696" s="59"/>
    </row>
    <row r="697" spans="10:10" ht="15.75" customHeight="1" x14ac:dyDescent="0.25">
      <c r="J697" s="59"/>
    </row>
    <row r="698" spans="10:10" ht="15.75" customHeight="1" x14ac:dyDescent="0.25">
      <c r="J698" s="59"/>
    </row>
    <row r="699" spans="10:10" ht="15.75" customHeight="1" x14ac:dyDescent="0.25">
      <c r="J699" s="59"/>
    </row>
    <row r="700" spans="10:10" ht="15.75" customHeight="1" x14ac:dyDescent="0.25">
      <c r="J700" s="59"/>
    </row>
    <row r="701" spans="10:10" ht="15.75" customHeight="1" x14ac:dyDescent="0.25">
      <c r="J701" s="59"/>
    </row>
    <row r="702" spans="10:10" ht="15.75" customHeight="1" x14ac:dyDescent="0.25">
      <c r="J702" s="59"/>
    </row>
    <row r="703" spans="10:10" ht="15.75" customHeight="1" x14ac:dyDescent="0.25">
      <c r="J703" s="59"/>
    </row>
    <row r="704" spans="10:10" ht="15.75" customHeight="1" x14ac:dyDescent="0.25">
      <c r="J704" s="59"/>
    </row>
    <row r="705" spans="10:10" ht="15.75" customHeight="1" x14ac:dyDescent="0.25">
      <c r="J705" s="59"/>
    </row>
    <row r="706" spans="10:10" ht="15.75" customHeight="1" x14ac:dyDescent="0.25">
      <c r="J706" s="59"/>
    </row>
    <row r="707" spans="10:10" ht="15.75" customHeight="1" x14ac:dyDescent="0.25">
      <c r="J707" s="59"/>
    </row>
    <row r="708" spans="10:10" ht="15.75" customHeight="1" x14ac:dyDescent="0.25">
      <c r="J708" s="59"/>
    </row>
    <row r="709" spans="10:10" ht="15.75" customHeight="1" x14ac:dyDescent="0.25">
      <c r="J709" s="59"/>
    </row>
    <row r="710" spans="10:10" ht="15.75" customHeight="1" x14ac:dyDescent="0.25">
      <c r="J710" s="59"/>
    </row>
    <row r="711" spans="10:10" ht="15.75" customHeight="1" x14ac:dyDescent="0.25">
      <c r="J711" s="59"/>
    </row>
    <row r="712" spans="10:10" ht="15.75" customHeight="1" x14ac:dyDescent="0.25">
      <c r="J712" s="59"/>
    </row>
    <row r="713" spans="10:10" ht="15.75" customHeight="1" x14ac:dyDescent="0.25">
      <c r="J713" s="59"/>
    </row>
    <row r="714" spans="10:10" ht="15.75" customHeight="1" x14ac:dyDescent="0.25">
      <c r="J714" s="59"/>
    </row>
    <row r="715" spans="10:10" ht="15.75" customHeight="1" x14ac:dyDescent="0.25">
      <c r="J715" s="59"/>
    </row>
    <row r="716" spans="10:10" ht="15.75" customHeight="1" x14ac:dyDescent="0.25">
      <c r="J716" s="59"/>
    </row>
    <row r="717" spans="10:10" ht="15.75" customHeight="1" x14ac:dyDescent="0.25">
      <c r="J717" s="59"/>
    </row>
    <row r="718" spans="10:10" ht="15.75" customHeight="1" x14ac:dyDescent="0.25">
      <c r="J718" s="59"/>
    </row>
    <row r="719" spans="10:10" ht="15.75" customHeight="1" x14ac:dyDescent="0.25">
      <c r="J719" s="59"/>
    </row>
    <row r="720" spans="10:10" ht="15.75" customHeight="1" x14ac:dyDescent="0.25">
      <c r="J720" s="59"/>
    </row>
    <row r="721" spans="10:10" ht="15.75" customHeight="1" x14ac:dyDescent="0.25">
      <c r="J721" s="59"/>
    </row>
    <row r="722" spans="10:10" ht="15.75" customHeight="1" x14ac:dyDescent="0.25">
      <c r="J722" s="59"/>
    </row>
    <row r="723" spans="10:10" ht="15.75" customHeight="1" x14ac:dyDescent="0.25">
      <c r="J723" s="59"/>
    </row>
    <row r="724" spans="10:10" ht="15.75" customHeight="1" x14ac:dyDescent="0.25">
      <c r="J724" s="59"/>
    </row>
    <row r="725" spans="10:10" ht="15.75" customHeight="1" x14ac:dyDescent="0.25">
      <c r="J725" s="59"/>
    </row>
    <row r="726" spans="10:10" ht="15.75" customHeight="1" x14ac:dyDescent="0.25">
      <c r="J726" s="59"/>
    </row>
    <row r="727" spans="10:10" ht="15.75" customHeight="1" x14ac:dyDescent="0.25">
      <c r="J727" s="59"/>
    </row>
    <row r="728" spans="10:10" ht="15.75" customHeight="1" x14ac:dyDescent="0.25">
      <c r="J728" s="59"/>
    </row>
    <row r="729" spans="10:10" ht="15.75" customHeight="1" x14ac:dyDescent="0.25">
      <c r="J729" s="59"/>
    </row>
    <row r="730" spans="10:10" ht="15.75" customHeight="1" x14ac:dyDescent="0.25">
      <c r="J730" s="59"/>
    </row>
    <row r="731" spans="10:10" ht="15.75" customHeight="1" x14ac:dyDescent="0.25">
      <c r="J731" s="59"/>
    </row>
    <row r="732" spans="10:10" ht="15.75" customHeight="1" x14ac:dyDescent="0.25">
      <c r="J732" s="59"/>
    </row>
    <row r="733" spans="10:10" ht="15.75" customHeight="1" x14ac:dyDescent="0.25">
      <c r="J733" s="59"/>
    </row>
    <row r="734" spans="10:10" ht="15.75" customHeight="1" x14ac:dyDescent="0.25">
      <c r="J734" s="59"/>
    </row>
    <row r="735" spans="10:10" ht="15.75" customHeight="1" x14ac:dyDescent="0.25">
      <c r="J735" s="59"/>
    </row>
    <row r="736" spans="10:10" ht="15.75" customHeight="1" x14ac:dyDescent="0.25">
      <c r="J736" s="59"/>
    </row>
    <row r="737" spans="10:10" ht="15.75" customHeight="1" x14ac:dyDescent="0.25">
      <c r="J737" s="59"/>
    </row>
    <row r="738" spans="10:10" ht="15.75" customHeight="1" x14ac:dyDescent="0.25">
      <c r="J738" s="59"/>
    </row>
    <row r="739" spans="10:10" ht="15.75" customHeight="1" x14ac:dyDescent="0.25">
      <c r="J739" s="59"/>
    </row>
    <row r="740" spans="10:10" ht="15.75" customHeight="1" x14ac:dyDescent="0.25">
      <c r="J740" s="59"/>
    </row>
    <row r="741" spans="10:10" ht="15.75" customHeight="1" x14ac:dyDescent="0.25">
      <c r="J741" s="59"/>
    </row>
    <row r="742" spans="10:10" ht="15.75" customHeight="1" x14ac:dyDescent="0.25">
      <c r="J742" s="59"/>
    </row>
    <row r="743" spans="10:10" ht="15.75" customHeight="1" x14ac:dyDescent="0.25">
      <c r="J743" s="59"/>
    </row>
    <row r="744" spans="10:10" ht="15.75" customHeight="1" x14ac:dyDescent="0.25">
      <c r="J744" s="59"/>
    </row>
    <row r="745" spans="10:10" ht="15.75" customHeight="1" x14ac:dyDescent="0.25">
      <c r="J745" s="59"/>
    </row>
    <row r="746" spans="10:10" ht="15.75" customHeight="1" x14ac:dyDescent="0.25">
      <c r="J746" s="59"/>
    </row>
    <row r="747" spans="10:10" ht="15.75" customHeight="1" x14ac:dyDescent="0.25">
      <c r="J747" s="59"/>
    </row>
    <row r="748" spans="10:10" ht="15.75" customHeight="1" x14ac:dyDescent="0.25">
      <c r="J748" s="59"/>
    </row>
    <row r="749" spans="10:10" ht="15.75" customHeight="1" x14ac:dyDescent="0.25">
      <c r="J749" s="59"/>
    </row>
    <row r="750" spans="10:10" ht="15.75" customHeight="1" x14ac:dyDescent="0.25">
      <c r="J750" s="59"/>
    </row>
    <row r="751" spans="10:10" ht="15.75" customHeight="1" x14ac:dyDescent="0.25">
      <c r="J751" s="59"/>
    </row>
    <row r="752" spans="10:10" ht="15.75" customHeight="1" x14ac:dyDescent="0.25">
      <c r="J752" s="59"/>
    </row>
    <row r="753" spans="10:10" ht="15.75" customHeight="1" x14ac:dyDescent="0.25">
      <c r="J753" s="59"/>
    </row>
    <row r="754" spans="10:10" ht="15.75" customHeight="1" x14ac:dyDescent="0.25">
      <c r="J754" s="59"/>
    </row>
    <row r="755" spans="10:10" ht="15.75" customHeight="1" x14ac:dyDescent="0.25">
      <c r="J755" s="59"/>
    </row>
    <row r="756" spans="10:10" ht="15.75" customHeight="1" x14ac:dyDescent="0.25">
      <c r="J756" s="59"/>
    </row>
    <row r="757" spans="10:10" ht="15.75" customHeight="1" x14ac:dyDescent="0.25">
      <c r="J757" s="59"/>
    </row>
    <row r="758" spans="10:10" ht="15.75" customHeight="1" x14ac:dyDescent="0.25">
      <c r="J758" s="59"/>
    </row>
    <row r="759" spans="10:10" ht="15.75" customHeight="1" x14ac:dyDescent="0.25">
      <c r="J759" s="59"/>
    </row>
    <row r="760" spans="10:10" ht="15.75" customHeight="1" x14ac:dyDescent="0.25">
      <c r="J760" s="59"/>
    </row>
    <row r="761" spans="10:10" ht="15.75" customHeight="1" x14ac:dyDescent="0.25">
      <c r="J761" s="59"/>
    </row>
    <row r="762" spans="10:10" ht="15.75" customHeight="1" x14ac:dyDescent="0.25">
      <c r="J762" s="59"/>
    </row>
    <row r="763" spans="10:10" ht="15.75" customHeight="1" x14ac:dyDescent="0.25">
      <c r="J763" s="59"/>
    </row>
    <row r="764" spans="10:10" ht="15.75" customHeight="1" x14ac:dyDescent="0.25">
      <c r="J764" s="59"/>
    </row>
    <row r="765" spans="10:10" ht="15.75" customHeight="1" x14ac:dyDescent="0.25">
      <c r="J765" s="59"/>
    </row>
    <row r="766" spans="10:10" ht="15.75" customHeight="1" x14ac:dyDescent="0.25">
      <c r="J766" s="59"/>
    </row>
    <row r="767" spans="10:10" ht="15.75" customHeight="1" x14ac:dyDescent="0.25">
      <c r="J767" s="59"/>
    </row>
    <row r="768" spans="10:10" ht="15.75" customHeight="1" x14ac:dyDescent="0.25">
      <c r="J768" s="59"/>
    </row>
    <row r="769" spans="10:10" ht="15.75" customHeight="1" x14ac:dyDescent="0.25">
      <c r="J769" s="59"/>
    </row>
    <row r="770" spans="10:10" ht="15.75" customHeight="1" x14ac:dyDescent="0.25">
      <c r="J770" s="59"/>
    </row>
    <row r="771" spans="10:10" ht="15.75" customHeight="1" x14ac:dyDescent="0.25">
      <c r="J771" s="59"/>
    </row>
    <row r="772" spans="10:10" ht="15.75" customHeight="1" x14ac:dyDescent="0.25">
      <c r="J772" s="59"/>
    </row>
    <row r="773" spans="10:10" ht="15.75" customHeight="1" x14ac:dyDescent="0.25">
      <c r="J773" s="59"/>
    </row>
    <row r="774" spans="10:10" ht="15.75" customHeight="1" x14ac:dyDescent="0.25">
      <c r="J774" s="59"/>
    </row>
    <row r="775" spans="10:10" ht="15.75" customHeight="1" x14ac:dyDescent="0.25">
      <c r="J775" s="59"/>
    </row>
    <row r="776" spans="10:10" ht="15.75" customHeight="1" x14ac:dyDescent="0.25">
      <c r="J776" s="59"/>
    </row>
    <row r="777" spans="10:10" ht="15.75" customHeight="1" x14ac:dyDescent="0.25">
      <c r="J777" s="59"/>
    </row>
    <row r="778" spans="10:10" ht="15.75" customHeight="1" x14ac:dyDescent="0.25">
      <c r="J778" s="59"/>
    </row>
    <row r="779" spans="10:10" ht="15.75" customHeight="1" x14ac:dyDescent="0.25">
      <c r="J779" s="59"/>
    </row>
    <row r="780" spans="10:10" ht="15.75" customHeight="1" x14ac:dyDescent="0.25">
      <c r="J780" s="59"/>
    </row>
    <row r="781" spans="10:10" ht="15.75" customHeight="1" x14ac:dyDescent="0.25">
      <c r="J781" s="59"/>
    </row>
    <row r="782" spans="10:10" ht="15.75" customHeight="1" x14ac:dyDescent="0.25">
      <c r="J782" s="59"/>
    </row>
    <row r="783" spans="10:10" ht="15.75" customHeight="1" x14ac:dyDescent="0.25">
      <c r="J783" s="59"/>
    </row>
    <row r="784" spans="10:10" ht="15.75" customHeight="1" x14ac:dyDescent="0.25">
      <c r="J784" s="59"/>
    </row>
    <row r="785" spans="10:10" ht="15.75" customHeight="1" x14ac:dyDescent="0.25">
      <c r="J785" s="59"/>
    </row>
    <row r="786" spans="10:10" ht="15.75" customHeight="1" x14ac:dyDescent="0.25">
      <c r="J786" s="59"/>
    </row>
    <row r="787" spans="10:10" ht="15.75" customHeight="1" x14ac:dyDescent="0.25">
      <c r="J787" s="59"/>
    </row>
    <row r="788" spans="10:10" ht="15.75" customHeight="1" x14ac:dyDescent="0.25">
      <c r="J788" s="59"/>
    </row>
    <row r="789" spans="10:10" ht="15.75" customHeight="1" x14ac:dyDescent="0.25">
      <c r="J789" s="59"/>
    </row>
    <row r="790" spans="10:10" ht="15.75" customHeight="1" x14ac:dyDescent="0.25">
      <c r="J790" s="59"/>
    </row>
    <row r="791" spans="10:10" ht="15.75" customHeight="1" x14ac:dyDescent="0.25">
      <c r="J791" s="59"/>
    </row>
    <row r="792" spans="10:10" ht="15.75" customHeight="1" x14ac:dyDescent="0.25">
      <c r="J792" s="59"/>
    </row>
    <row r="793" spans="10:10" ht="15.75" customHeight="1" x14ac:dyDescent="0.25">
      <c r="J793" s="59"/>
    </row>
    <row r="794" spans="10:10" ht="15.75" customHeight="1" x14ac:dyDescent="0.25">
      <c r="J794" s="59"/>
    </row>
    <row r="795" spans="10:10" ht="15.75" customHeight="1" x14ac:dyDescent="0.25">
      <c r="J795" s="59"/>
    </row>
    <row r="796" spans="10:10" ht="15.75" customHeight="1" x14ac:dyDescent="0.25">
      <c r="J796" s="59"/>
    </row>
    <row r="797" spans="10:10" ht="15.75" customHeight="1" x14ac:dyDescent="0.25">
      <c r="J797" s="59"/>
    </row>
    <row r="798" spans="10:10" ht="15.75" customHeight="1" x14ac:dyDescent="0.25">
      <c r="J798" s="59"/>
    </row>
    <row r="799" spans="10:10" ht="15.75" customHeight="1" x14ac:dyDescent="0.25">
      <c r="J799" s="59"/>
    </row>
    <row r="800" spans="10:10" ht="15.75" customHeight="1" x14ac:dyDescent="0.25">
      <c r="J800" s="59"/>
    </row>
    <row r="801" spans="10:10" ht="15.75" customHeight="1" x14ac:dyDescent="0.25">
      <c r="J801" s="59"/>
    </row>
    <row r="802" spans="10:10" ht="15.75" customHeight="1" x14ac:dyDescent="0.25">
      <c r="J802" s="59"/>
    </row>
    <row r="803" spans="10:10" ht="15.75" customHeight="1" x14ac:dyDescent="0.25">
      <c r="J803" s="59"/>
    </row>
    <row r="804" spans="10:10" ht="15.75" customHeight="1" x14ac:dyDescent="0.25">
      <c r="J804" s="59"/>
    </row>
    <row r="805" spans="10:10" ht="15.75" customHeight="1" x14ac:dyDescent="0.25">
      <c r="J805" s="59"/>
    </row>
    <row r="806" spans="10:10" ht="15.75" customHeight="1" x14ac:dyDescent="0.25">
      <c r="J806" s="59"/>
    </row>
    <row r="807" spans="10:10" ht="15.75" customHeight="1" x14ac:dyDescent="0.25">
      <c r="J807" s="59"/>
    </row>
    <row r="808" spans="10:10" ht="15.75" customHeight="1" x14ac:dyDescent="0.25">
      <c r="J808" s="59"/>
    </row>
    <row r="809" spans="10:10" ht="15.75" customHeight="1" x14ac:dyDescent="0.25">
      <c r="J809" s="59"/>
    </row>
    <row r="810" spans="10:10" ht="15.75" customHeight="1" x14ac:dyDescent="0.25">
      <c r="J810" s="59"/>
    </row>
    <row r="811" spans="10:10" ht="15.75" customHeight="1" x14ac:dyDescent="0.25">
      <c r="J811" s="59"/>
    </row>
    <row r="812" spans="10:10" ht="15.75" customHeight="1" x14ac:dyDescent="0.25">
      <c r="J812" s="59"/>
    </row>
    <row r="813" spans="10:10" ht="15.75" customHeight="1" x14ac:dyDescent="0.25">
      <c r="J813" s="59"/>
    </row>
    <row r="814" spans="10:10" ht="15.75" customHeight="1" x14ac:dyDescent="0.25">
      <c r="J814" s="59"/>
    </row>
    <row r="815" spans="10:10" ht="15.75" customHeight="1" x14ac:dyDescent="0.25">
      <c r="J815" s="59"/>
    </row>
    <row r="816" spans="10:10" ht="15.75" customHeight="1" x14ac:dyDescent="0.25">
      <c r="J816" s="59"/>
    </row>
    <row r="817" spans="10:10" ht="15.75" customHeight="1" x14ac:dyDescent="0.25">
      <c r="J817" s="59"/>
    </row>
    <row r="818" spans="10:10" ht="15.75" customHeight="1" x14ac:dyDescent="0.25">
      <c r="J818" s="59"/>
    </row>
    <row r="819" spans="10:10" ht="15.75" customHeight="1" x14ac:dyDescent="0.25">
      <c r="J819" s="59"/>
    </row>
    <row r="820" spans="10:10" ht="15.75" customHeight="1" x14ac:dyDescent="0.25">
      <c r="J820" s="59"/>
    </row>
    <row r="821" spans="10:10" ht="15.75" customHeight="1" x14ac:dyDescent="0.25">
      <c r="J821" s="59"/>
    </row>
    <row r="822" spans="10:10" ht="15.75" customHeight="1" x14ac:dyDescent="0.25">
      <c r="J822" s="59"/>
    </row>
    <row r="823" spans="10:10" ht="15.75" customHeight="1" x14ac:dyDescent="0.25">
      <c r="J823" s="59"/>
    </row>
    <row r="824" spans="10:10" ht="15.75" customHeight="1" x14ac:dyDescent="0.25">
      <c r="J824" s="59"/>
    </row>
    <row r="825" spans="10:10" ht="15.75" customHeight="1" x14ac:dyDescent="0.25">
      <c r="J825" s="59"/>
    </row>
    <row r="826" spans="10:10" ht="15.75" customHeight="1" x14ac:dyDescent="0.25">
      <c r="J826" s="59"/>
    </row>
    <row r="827" spans="10:10" ht="15.75" customHeight="1" x14ac:dyDescent="0.25">
      <c r="J827" s="59"/>
    </row>
    <row r="828" spans="10:10" ht="15.75" customHeight="1" x14ac:dyDescent="0.25">
      <c r="J828" s="59"/>
    </row>
    <row r="829" spans="10:10" ht="15.75" customHeight="1" x14ac:dyDescent="0.25">
      <c r="J829" s="59"/>
    </row>
    <row r="830" spans="10:10" ht="15.75" customHeight="1" x14ac:dyDescent="0.25">
      <c r="J830" s="59"/>
    </row>
    <row r="831" spans="10:10" ht="15.75" customHeight="1" x14ac:dyDescent="0.25">
      <c r="J831" s="59"/>
    </row>
    <row r="832" spans="10:10" ht="15.75" customHeight="1" x14ac:dyDescent="0.25">
      <c r="J832" s="59"/>
    </row>
    <row r="833" spans="10:10" ht="15.75" customHeight="1" x14ac:dyDescent="0.25">
      <c r="J833" s="59"/>
    </row>
    <row r="834" spans="10:10" ht="15.75" customHeight="1" x14ac:dyDescent="0.25">
      <c r="J834" s="59"/>
    </row>
    <row r="835" spans="10:10" ht="15.75" customHeight="1" x14ac:dyDescent="0.25">
      <c r="J835" s="59"/>
    </row>
    <row r="836" spans="10:10" ht="15.75" customHeight="1" x14ac:dyDescent="0.25">
      <c r="J836" s="59"/>
    </row>
    <row r="837" spans="10:10" ht="15.75" customHeight="1" x14ac:dyDescent="0.25">
      <c r="J837" s="59"/>
    </row>
    <row r="838" spans="10:10" ht="15.75" customHeight="1" x14ac:dyDescent="0.25">
      <c r="J838" s="59"/>
    </row>
    <row r="839" spans="10:10" ht="15.75" customHeight="1" x14ac:dyDescent="0.25">
      <c r="J839" s="59"/>
    </row>
    <row r="840" spans="10:10" ht="15.75" customHeight="1" x14ac:dyDescent="0.25">
      <c r="J840" s="59"/>
    </row>
    <row r="841" spans="10:10" ht="15.75" customHeight="1" x14ac:dyDescent="0.25">
      <c r="J841" s="59"/>
    </row>
    <row r="842" spans="10:10" ht="15.75" customHeight="1" x14ac:dyDescent="0.25">
      <c r="J842" s="59"/>
    </row>
    <row r="843" spans="10:10" ht="15.75" customHeight="1" x14ac:dyDescent="0.25">
      <c r="J843" s="59"/>
    </row>
    <row r="844" spans="10:10" ht="15.75" customHeight="1" x14ac:dyDescent="0.25">
      <c r="J844" s="59"/>
    </row>
    <row r="845" spans="10:10" ht="15.75" customHeight="1" x14ac:dyDescent="0.25">
      <c r="J845" s="59"/>
    </row>
    <row r="846" spans="10:10" ht="15.75" customHeight="1" x14ac:dyDescent="0.25">
      <c r="J846" s="59"/>
    </row>
    <row r="847" spans="10:10" ht="15.75" customHeight="1" x14ac:dyDescent="0.25">
      <c r="J847" s="59"/>
    </row>
    <row r="848" spans="10:10" ht="15.75" customHeight="1" x14ac:dyDescent="0.25">
      <c r="J848" s="59"/>
    </row>
    <row r="849" spans="10:10" ht="15.75" customHeight="1" x14ac:dyDescent="0.25">
      <c r="J849" s="59"/>
    </row>
    <row r="850" spans="10:10" ht="15.75" customHeight="1" x14ac:dyDescent="0.25">
      <c r="J850" s="59"/>
    </row>
    <row r="851" spans="10:10" ht="15.75" customHeight="1" x14ac:dyDescent="0.25">
      <c r="J851" s="59"/>
    </row>
    <row r="852" spans="10:10" ht="15.75" customHeight="1" x14ac:dyDescent="0.25">
      <c r="J852" s="59"/>
    </row>
    <row r="853" spans="10:10" ht="15.75" customHeight="1" x14ac:dyDescent="0.25">
      <c r="J853" s="59"/>
    </row>
    <row r="854" spans="10:10" ht="15.75" customHeight="1" x14ac:dyDescent="0.25">
      <c r="J854" s="59"/>
    </row>
    <row r="855" spans="10:10" ht="15.75" customHeight="1" x14ac:dyDescent="0.25">
      <c r="J855" s="59"/>
    </row>
    <row r="856" spans="10:10" ht="15.75" customHeight="1" x14ac:dyDescent="0.25">
      <c r="J856" s="59"/>
    </row>
    <row r="857" spans="10:10" ht="15.75" customHeight="1" x14ac:dyDescent="0.25">
      <c r="J857" s="59"/>
    </row>
    <row r="858" spans="10:10" ht="15.75" customHeight="1" x14ac:dyDescent="0.25">
      <c r="J858" s="59"/>
    </row>
    <row r="859" spans="10:10" ht="15.75" customHeight="1" x14ac:dyDescent="0.25">
      <c r="J859" s="59"/>
    </row>
    <row r="860" spans="10:10" ht="15.75" customHeight="1" x14ac:dyDescent="0.25">
      <c r="J860" s="59"/>
    </row>
    <row r="861" spans="10:10" ht="15.75" customHeight="1" x14ac:dyDescent="0.25">
      <c r="J861" s="59"/>
    </row>
    <row r="862" spans="10:10" ht="15.75" customHeight="1" x14ac:dyDescent="0.25">
      <c r="J862" s="59"/>
    </row>
    <row r="863" spans="10:10" ht="15.75" customHeight="1" x14ac:dyDescent="0.25">
      <c r="J863" s="59"/>
    </row>
    <row r="864" spans="10:10" ht="15.75" customHeight="1" x14ac:dyDescent="0.25">
      <c r="J864" s="59"/>
    </row>
    <row r="865" spans="10:10" ht="15.75" customHeight="1" x14ac:dyDescent="0.25">
      <c r="J865" s="59"/>
    </row>
    <row r="866" spans="10:10" ht="15.75" customHeight="1" x14ac:dyDescent="0.25">
      <c r="J866" s="59"/>
    </row>
    <row r="867" spans="10:10" ht="15.75" customHeight="1" x14ac:dyDescent="0.25">
      <c r="J867" s="59"/>
    </row>
    <row r="868" spans="10:10" ht="15.75" customHeight="1" x14ac:dyDescent="0.25">
      <c r="J868" s="59"/>
    </row>
    <row r="869" spans="10:10" ht="15.75" customHeight="1" x14ac:dyDescent="0.25">
      <c r="J869" s="59"/>
    </row>
    <row r="870" spans="10:10" ht="15.75" customHeight="1" x14ac:dyDescent="0.25">
      <c r="J870" s="59"/>
    </row>
    <row r="871" spans="10:10" ht="15.75" customHeight="1" x14ac:dyDescent="0.25">
      <c r="J871" s="59"/>
    </row>
    <row r="872" spans="10:10" ht="15.75" customHeight="1" x14ac:dyDescent="0.25">
      <c r="J872" s="59"/>
    </row>
    <row r="873" spans="10:10" ht="15.75" customHeight="1" x14ac:dyDescent="0.25">
      <c r="J873" s="59"/>
    </row>
    <row r="874" spans="10:10" ht="15.75" customHeight="1" x14ac:dyDescent="0.25">
      <c r="J874" s="59"/>
    </row>
    <row r="875" spans="10:10" ht="15.75" customHeight="1" x14ac:dyDescent="0.25">
      <c r="J875" s="59"/>
    </row>
    <row r="876" spans="10:10" ht="15.75" customHeight="1" x14ac:dyDescent="0.25">
      <c r="J876" s="59"/>
    </row>
    <row r="877" spans="10:10" ht="15.75" customHeight="1" x14ac:dyDescent="0.25">
      <c r="J877" s="59"/>
    </row>
    <row r="878" spans="10:10" ht="15.75" customHeight="1" x14ac:dyDescent="0.25">
      <c r="J878" s="59"/>
    </row>
    <row r="879" spans="10:10" ht="15.75" customHeight="1" x14ac:dyDescent="0.25">
      <c r="J879" s="59"/>
    </row>
    <row r="880" spans="10:10" ht="15.75" customHeight="1" x14ac:dyDescent="0.25">
      <c r="J880" s="59"/>
    </row>
    <row r="881" spans="10:10" ht="15.75" customHeight="1" x14ac:dyDescent="0.25">
      <c r="J881" s="59"/>
    </row>
    <row r="882" spans="10:10" ht="15.75" customHeight="1" x14ac:dyDescent="0.25">
      <c r="J882" s="59"/>
    </row>
    <row r="883" spans="10:10" ht="15.75" customHeight="1" x14ac:dyDescent="0.25">
      <c r="J883" s="59"/>
    </row>
    <row r="884" spans="10:10" ht="15.75" customHeight="1" x14ac:dyDescent="0.25">
      <c r="J884" s="59"/>
    </row>
    <row r="885" spans="10:10" ht="15.75" customHeight="1" x14ac:dyDescent="0.25">
      <c r="J885" s="59"/>
    </row>
    <row r="886" spans="10:10" ht="15.75" customHeight="1" x14ac:dyDescent="0.25">
      <c r="J886" s="59"/>
    </row>
    <row r="887" spans="10:10" ht="15.75" customHeight="1" x14ac:dyDescent="0.25">
      <c r="J887" s="59"/>
    </row>
    <row r="888" spans="10:10" ht="15.75" customHeight="1" x14ac:dyDescent="0.25">
      <c r="J888" s="59"/>
    </row>
    <row r="889" spans="10:10" ht="15.75" customHeight="1" x14ac:dyDescent="0.25">
      <c r="J889" s="59"/>
    </row>
    <row r="890" spans="10:10" ht="15.75" customHeight="1" x14ac:dyDescent="0.25">
      <c r="J890" s="59"/>
    </row>
    <row r="891" spans="10:10" ht="15.75" customHeight="1" x14ac:dyDescent="0.25">
      <c r="J891" s="59"/>
    </row>
    <row r="892" spans="10:10" ht="15.75" customHeight="1" x14ac:dyDescent="0.25">
      <c r="J892" s="59"/>
    </row>
    <row r="893" spans="10:10" ht="15.75" customHeight="1" x14ac:dyDescent="0.25">
      <c r="J893" s="59"/>
    </row>
    <row r="894" spans="10:10" ht="15.75" customHeight="1" x14ac:dyDescent="0.25">
      <c r="J894" s="59"/>
    </row>
    <row r="895" spans="10:10" ht="15.75" customHeight="1" x14ac:dyDescent="0.25">
      <c r="J895" s="59"/>
    </row>
    <row r="896" spans="10:10" ht="15.75" customHeight="1" x14ac:dyDescent="0.25">
      <c r="J896" s="59"/>
    </row>
    <row r="897" spans="10:10" ht="15.75" customHeight="1" x14ac:dyDescent="0.25">
      <c r="J897" s="59"/>
    </row>
    <row r="898" spans="10:10" ht="15.75" customHeight="1" x14ac:dyDescent="0.25">
      <c r="J898" s="59"/>
    </row>
    <row r="899" spans="10:10" ht="15.75" customHeight="1" x14ac:dyDescent="0.25">
      <c r="J899" s="59"/>
    </row>
    <row r="900" spans="10:10" ht="15.75" customHeight="1" x14ac:dyDescent="0.25">
      <c r="J900" s="59"/>
    </row>
    <row r="901" spans="10:10" ht="15.75" customHeight="1" x14ac:dyDescent="0.25">
      <c r="J901" s="59"/>
    </row>
    <row r="902" spans="10:10" ht="15.75" customHeight="1" x14ac:dyDescent="0.25">
      <c r="J902" s="59"/>
    </row>
    <row r="903" spans="10:10" ht="15.75" customHeight="1" x14ac:dyDescent="0.25">
      <c r="J903" s="59"/>
    </row>
    <row r="904" spans="10:10" ht="15.75" customHeight="1" x14ac:dyDescent="0.25">
      <c r="J904" s="59"/>
    </row>
    <row r="905" spans="10:10" ht="15.75" customHeight="1" x14ac:dyDescent="0.25">
      <c r="J905" s="59"/>
    </row>
    <row r="906" spans="10:10" ht="15.75" customHeight="1" x14ac:dyDescent="0.25">
      <c r="J906" s="59"/>
    </row>
    <row r="907" spans="10:10" ht="15.75" customHeight="1" x14ac:dyDescent="0.25">
      <c r="J907" s="59"/>
    </row>
    <row r="908" spans="10:10" ht="15.75" customHeight="1" x14ac:dyDescent="0.25">
      <c r="J908" s="59"/>
    </row>
    <row r="909" spans="10:10" ht="15.75" customHeight="1" x14ac:dyDescent="0.25">
      <c r="J909" s="59"/>
    </row>
    <row r="910" spans="10:10" ht="15.75" customHeight="1" x14ac:dyDescent="0.25">
      <c r="J910" s="59"/>
    </row>
    <row r="911" spans="10:10" ht="15.75" customHeight="1" x14ac:dyDescent="0.25">
      <c r="J911" s="59"/>
    </row>
    <row r="912" spans="10:10" ht="15.75" customHeight="1" x14ac:dyDescent="0.25">
      <c r="J912" s="59"/>
    </row>
    <row r="913" spans="10:10" ht="15.75" customHeight="1" x14ac:dyDescent="0.25">
      <c r="J913" s="59"/>
    </row>
    <row r="914" spans="10:10" ht="15.75" customHeight="1" x14ac:dyDescent="0.25">
      <c r="J914" s="59"/>
    </row>
    <row r="915" spans="10:10" ht="15.75" customHeight="1" x14ac:dyDescent="0.25">
      <c r="J915" s="59"/>
    </row>
    <row r="916" spans="10:10" ht="15.75" customHeight="1" x14ac:dyDescent="0.25">
      <c r="J916" s="59"/>
    </row>
    <row r="917" spans="10:10" ht="15.75" customHeight="1" x14ac:dyDescent="0.25">
      <c r="J917" s="59"/>
    </row>
    <row r="918" spans="10:10" ht="15.75" customHeight="1" x14ac:dyDescent="0.25">
      <c r="J918" s="59"/>
    </row>
    <row r="919" spans="10:10" ht="15.75" customHeight="1" x14ac:dyDescent="0.25">
      <c r="J919" s="59"/>
    </row>
    <row r="920" spans="10:10" ht="15.75" customHeight="1" x14ac:dyDescent="0.25">
      <c r="J920" s="59"/>
    </row>
    <row r="921" spans="10:10" ht="15.75" customHeight="1" x14ac:dyDescent="0.25">
      <c r="J921" s="59"/>
    </row>
    <row r="922" spans="10:10" ht="15.75" customHeight="1" x14ac:dyDescent="0.25">
      <c r="J922" s="59"/>
    </row>
    <row r="923" spans="10:10" ht="15.75" customHeight="1" x14ac:dyDescent="0.25">
      <c r="J923" s="59"/>
    </row>
    <row r="924" spans="10:10" ht="15.75" customHeight="1" x14ac:dyDescent="0.25">
      <c r="J924" s="59"/>
    </row>
    <row r="925" spans="10:10" ht="15.75" customHeight="1" x14ac:dyDescent="0.25">
      <c r="J925" s="59"/>
    </row>
    <row r="926" spans="10:10" ht="15.75" customHeight="1" x14ac:dyDescent="0.25">
      <c r="J926" s="59"/>
    </row>
    <row r="927" spans="10:10" ht="15.75" customHeight="1" x14ac:dyDescent="0.25">
      <c r="J927" s="59"/>
    </row>
    <row r="928" spans="10:10" ht="15.75" customHeight="1" x14ac:dyDescent="0.25">
      <c r="J928" s="59"/>
    </row>
    <row r="929" spans="10:10" ht="15.75" customHeight="1" x14ac:dyDescent="0.25">
      <c r="J929" s="59"/>
    </row>
    <row r="930" spans="10:10" ht="15.75" customHeight="1" x14ac:dyDescent="0.25">
      <c r="J930" s="59"/>
    </row>
    <row r="931" spans="10:10" ht="15.75" customHeight="1" x14ac:dyDescent="0.25">
      <c r="J931" s="59"/>
    </row>
    <row r="932" spans="10:10" ht="15.75" customHeight="1" x14ac:dyDescent="0.25">
      <c r="J932" s="59"/>
    </row>
    <row r="933" spans="10:10" ht="15.75" customHeight="1" x14ac:dyDescent="0.25">
      <c r="J933" s="59"/>
    </row>
    <row r="934" spans="10:10" ht="15.75" customHeight="1" x14ac:dyDescent="0.25">
      <c r="J934" s="59"/>
    </row>
    <row r="935" spans="10:10" ht="15.75" customHeight="1" x14ac:dyDescent="0.25">
      <c r="J935" s="59"/>
    </row>
    <row r="936" spans="10:10" ht="15.75" customHeight="1" x14ac:dyDescent="0.25">
      <c r="J936" s="59"/>
    </row>
    <row r="937" spans="10:10" ht="15.75" customHeight="1" x14ac:dyDescent="0.25">
      <c r="J937" s="59"/>
    </row>
    <row r="938" spans="10:10" ht="15.75" customHeight="1" x14ac:dyDescent="0.25">
      <c r="J938" s="59"/>
    </row>
    <row r="939" spans="10:10" ht="15.75" customHeight="1" x14ac:dyDescent="0.25">
      <c r="J939" s="59"/>
    </row>
    <row r="940" spans="10:10" ht="15.75" customHeight="1" x14ac:dyDescent="0.25">
      <c r="J940" s="59"/>
    </row>
    <row r="941" spans="10:10" ht="15.75" customHeight="1" x14ac:dyDescent="0.25">
      <c r="J941" s="59"/>
    </row>
    <row r="942" spans="10:10" ht="15.75" customHeight="1" x14ac:dyDescent="0.25">
      <c r="J942" s="59"/>
    </row>
    <row r="943" spans="10:10" ht="15.75" customHeight="1" x14ac:dyDescent="0.25">
      <c r="J943" s="59"/>
    </row>
    <row r="944" spans="10:10" ht="15.75" customHeight="1" x14ac:dyDescent="0.25">
      <c r="J944" s="59"/>
    </row>
    <row r="945" spans="10:10" ht="15.75" customHeight="1" x14ac:dyDescent="0.25">
      <c r="J945" s="59"/>
    </row>
    <row r="946" spans="10:10" ht="15.75" customHeight="1" x14ac:dyDescent="0.25">
      <c r="J946" s="59"/>
    </row>
    <row r="947" spans="10:10" ht="15.75" customHeight="1" x14ac:dyDescent="0.25">
      <c r="J947" s="59"/>
    </row>
    <row r="948" spans="10:10" ht="15.75" customHeight="1" x14ac:dyDescent="0.25">
      <c r="J948" s="59"/>
    </row>
    <row r="949" spans="10:10" ht="15.75" customHeight="1" x14ac:dyDescent="0.25">
      <c r="J949" s="59"/>
    </row>
    <row r="950" spans="10:10" ht="15.75" customHeight="1" x14ac:dyDescent="0.25">
      <c r="J950" s="59"/>
    </row>
    <row r="951" spans="10:10" ht="15.75" customHeight="1" x14ac:dyDescent="0.25">
      <c r="J951" s="59"/>
    </row>
    <row r="952" spans="10:10" ht="15.75" customHeight="1" x14ac:dyDescent="0.25">
      <c r="J952" s="59"/>
    </row>
    <row r="953" spans="10:10" ht="15.75" customHeight="1" x14ac:dyDescent="0.25">
      <c r="J953" s="59"/>
    </row>
    <row r="954" spans="10:10" ht="15.75" customHeight="1" x14ac:dyDescent="0.25">
      <c r="J954" s="59"/>
    </row>
    <row r="955" spans="10:10" ht="15.75" customHeight="1" x14ac:dyDescent="0.25">
      <c r="J955" s="59"/>
    </row>
    <row r="956" spans="10:10" ht="15.75" customHeight="1" x14ac:dyDescent="0.25">
      <c r="J956" s="59"/>
    </row>
    <row r="957" spans="10:10" ht="15.75" customHeight="1" x14ac:dyDescent="0.25">
      <c r="J957" s="59"/>
    </row>
    <row r="958" spans="10:10" ht="15.75" customHeight="1" x14ac:dyDescent="0.25">
      <c r="J958" s="59"/>
    </row>
    <row r="959" spans="10:10" ht="15.75" customHeight="1" x14ac:dyDescent="0.25">
      <c r="J959" s="59"/>
    </row>
    <row r="960" spans="10:10" ht="15.75" customHeight="1" x14ac:dyDescent="0.25">
      <c r="J960" s="59"/>
    </row>
    <row r="961" spans="10:10" ht="15.75" customHeight="1" x14ac:dyDescent="0.25">
      <c r="J961" s="59"/>
    </row>
    <row r="962" spans="10:10" ht="15.75" customHeight="1" x14ac:dyDescent="0.25">
      <c r="J962" s="59"/>
    </row>
    <row r="963" spans="10:10" ht="15.75" customHeight="1" x14ac:dyDescent="0.25">
      <c r="J963" s="59"/>
    </row>
    <row r="964" spans="10:10" ht="15.75" customHeight="1" x14ac:dyDescent="0.25">
      <c r="J964" s="59"/>
    </row>
    <row r="965" spans="10:10" ht="15.75" customHeight="1" x14ac:dyDescent="0.25">
      <c r="J965" s="59"/>
    </row>
    <row r="966" spans="10:10" ht="15.75" customHeight="1" x14ac:dyDescent="0.25">
      <c r="J966" s="59"/>
    </row>
    <row r="967" spans="10:10" ht="15.75" customHeight="1" x14ac:dyDescent="0.25">
      <c r="J967" s="59"/>
    </row>
    <row r="968" spans="10:10" ht="15.75" customHeight="1" x14ac:dyDescent="0.25">
      <c r="J968" s="59"/>
    </row>
    <row r="969" spans="10:10" ht="15.75" customHeight="1" x14ac:dyDescent="0.25">
      <c r="J969" s="59"/>
    </row>
    <row r="970" spans="10:10" ht="15.75" customHeight="1" x14ac:dyDescent="0.25">
      <c r="J970" s="59"/>
    </row>
    <row r="971" spans="10:10" ht="15.75" customHeight="1" x14ac:dyDescent="0.25">
      <c r="J971" s="59"/>
    </row>
    <row r="972" spans="10:10" ht="15.75" customHeight="1" x14ac:dyDescent="0.25">
      <c r="J972" s="59"/>
    </row>
    <row r="973" spans="10:10" ht="15.75" customHeight="1" x14ac:dyDescent="0.25">
      <c r="J973" s="59"/>
    </row>
    <row r="974" spans="10:10" ht="15.75" customHeight="1" x14ac:dyDescent="0.25">
      <c r="J974" s="59"/>
    </row>
    <row r="975" spans="10:10" ht="15.75" customHeight="1" x14ac:dyDescent="0.25">
      <c r="J975" s="59"/>
    </row>
    <row r="976" spans="10:10" ht="15.75" customHeight="1" x14ac:dyDescent="0.25">
      <c r="J976" s="59"/>
    </row>
    <row r="977" spans="10:10" ht="15.75" customHeight="1" x14ac:dyDescent="0.25">
      <c r="J977" s="59"/>
    </row>
    <row r="978" spans="10:10" ht="15.75" customHeight="1" x14ac:dyDescent="0.25">
      <c r="J978" s="59"/>
    </row>
    <row r="979" spans="10:10" ht="15.75" customHeight="1" x14ac:dyDescent="0.25">
      <c r="J979" s="59"/>
    </row>
    <row r="980" spans="10:10" ht="15.75" customHeight="1" x14ac:dyDescent="0.25">
      <c r="J980" s="59"/>
    </row>
    <row r="981" spans="10:10" ht="15.75" customHeight="1" x14ac:dyDescent="0.25">
      <c r="J981" s="59"/>
    </row>
    <row r="982" spans="10:10" ht="15.75" customHeight="1" x14ac:dyDescent="0.25">
      <c r="J982" s="59"/>
    </row>
    <row r="983" spans="10:10" ht="15.75" customHeight="1" x14ac:dyDescent="0.25">
      <c r="J983" s="59"/>
    </row>
    <row r="984" spans="10:10" ht="15.75" customHeight="1" x14ac:dyDescent="0.25">
      <c r="J984" s="59"/>
    </row>
    <row r="985" spans="10:10" ht="15.75" customHeight="1" x14ac:dyDescent="0.25">
      <c r="J985" s="59"/>
    </row>
    <row r="986" spans="10:10" ht="15.75" customHeight="1" x14ac:dyDescent="0.25">
      <c r="J986" s="59"/>
    </row>
    <row r="987" spans="10:10" ht="15.75" customHeight="1" x14ac:dyDescent="0.25">
      <c r="J987" s="59"/>
    </row>
    <row r="988" spans="10:10" ht="15.75" customHeight="1" x14ac:dyDescent="0.25">
      <c r="J988" s="59"/>
    </row>
    <row r="989" spans="10:10" ht="15.75" customHeight="1" x14ac:dyDescent="0.25">
      <c r="J989" s="59"/>
    </row>
    <row r="990" spans="10:10" ht="15.75" customHeight="1" x14ac:dyDescent="0.25">
      <c r="J990" s="59"/>
    </row>
    <row r="991" spans="10:10" ht="15.75" customHeight="1" x14ac:dyDescent="0.25">
      <c r="J991" s="59"/>
    </row>
    <row r="992" spans="10:10" ht="15.75" customHeight="1" x14ac:dyDescent="0.25">
      <c r="J992" s="59"/>
    </row>
    <row r="993" spans="10:10" ht="15.75" customHeight="1" x14ac:dyDescent="0.25">
      <c r="J993" s="59"/>
    </row>
    <row r="994" spans="10:10" ht="15.75" customHeight="1" x14ac:dyDescent="0.25">
      <c r="J994" s="59"/>
    </row>
    <row r="995" spans="10:10" ht="15.75" customHeight="1" x14ac:dyDescent="0.25">
      <c r="J995" s="59"/>
    </row>
    <row r="996" spans="10:10" ht="15.75" customHeight="1" x14ac:dyDescent="0.25">
      <c r="J996" s="59"/>
    </row>
    <row r="997" spans="10:10" ht="15.75" customHeight="1" x14ac:dyDescent="0.25">
      <c r="J997" s="59"/>
    </row>
    <row r="998" spans="10:10" ht="15.75" customHeight="1" x14ac:dyDescent="0.25">
      <c r="J998" s="59"/>
    </row>
    <row r="999" spans="10:10" ht="15.75" customHeight="1" x14ac:dyDescent="0.25">
      <c r="J999" s="59"/>
    </row>
    <row r="1000" spans="10:10" ht="15.75" customHeight="1" x14ac:dyDescent="0.25">
      <c r="J1000" s="59"/>
    </row>
  </sheetData>
  <dataValidations count="8">
    <dataValidation type="decimal" allowBlank="1" showDropDown="1" sqref="J31:J1000" xr:uid="{00000000-0002-0000-0100-000000000000}">
      <formula1>0</formula1>
      <formula2>50</formula2>
    </dataValidation>
    <dataValidation type="list" allowBlank="1" showErrorMessage="1" sqref="M2:M100" xr:uid="{00000000-0002-0000-0100-000001000000}">
      <formula1>"Contractor Facility,Customer Facility,Both"</formula1>
    </dataValidation>
    <dataValidation type="list" allowBlank="1" showErrorMessage="1" sqref="N2:N100" xr:uid="{00000000-0002-0000-0100-000002000000}">
      <formula1>"Domestic,Overseas,Worldwide"</formula1>
    </dataValidation>
    <dataValidation type="list" allowBlank="1" showErrorMessage="1" sqref="L2:L100" xr:uid="{00000000-0002-0000-0100-000003000000}">
      <formula1>"Yes,No"</formula1>
    </dataValidation>
    <dataValidation type="list" allowBlank="1" showInputMessage="1" showErrorMessage="1" prompt="Minimum Education - Please enter selection from dropdown." sqref="H2:H100" xr:uid="{00000000-0002-0000-0100-000004000000}">
      <formula1>"High School,High School Equivalent,Associates,Bachelors,Masters,PhD,Other Technical School/Certification,None"</formula1>
    </dataValidation>
    <dataValidation type="list" allowBlank="1" showErrorMessage="1" sqref="P2:P100" xr:uid="{00000000-0002-0000-0100-000005000000}">
      <formula1>"Hourly,Daily,Weekly,Monthly,Annually,Per User/Per Person,Each,Per Task,Per Class,Sq. Ft"</formula1>
    </dataValidation>
    <dataValidation type="list" allowBlank="1" sqref="A2:A200" xr:uid="{00000000-0002-0000-0100-000006000000}">
      <formula1>"New Offer,Award (At time of award),Modification PX-XXXX,New - Add SIN,New - Add Professional Services/Labor Category,Change - Service Descriptive Changes,Change - EPA Increase,Change - EPA Decrease"</formula1>
    </dataValidation>
    <dataValidation type="list" allowBlank="1" showInputMessage="1" showErrorMessage="1" prompt="Description Type - Please enter selection from drop-down." sqref="D2:D100" xr:uid="{00000000-0002-0000-0100-000007000000}">
      <formula1>"Commercial Labor Category,Fixed Priced Services/Solutions,SCLS Labor Category"</formula1>
    </dataValidation>
  </dataValidations>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17.26953125" customWidth="1"/>
    <col min="2" max="9" width="12.7265625" customWidth="1"/>
    <col min="10" max="10" width="20.26953125" customWidth="1"/>
    <col min="11" max="17" width="12.7265625" customWidth="1"/>
    <col min="18" max="27" width="8.453125" customWidth="1"/>
  </cols>
  <sheetData>
    <row r="1" spans="1:27" ht="72" x14ac:dyDescent="0.25">
      <c r="A1" s="37" t="s">
        <v>160</v>
      </c>
      <c r="B1" s="37" t="s">
        <v>286</v>
      </c>
      <c r="C1" s="37" t="s">
        <v>162</v>
      </c>
      <c r="D1" s="37" t="s">
        <v>287</v>
      </c>
      <c r="E1" s="37" t="s">
        <v>288</v>
      </c>
      <c r="F1" s="37" t="s">
        <v>289</v>
      </c>
      <c r="G1" s="37" t="s">
        <v>173</v>
      </c>
      <c r="H1" s="41" t="s">
        <v>122</v>
      </c>
      <c r="I1" s="41" t="s">
        <v>171</v>
      </c>
      <c r="J1" s="37" t="s">
        <v>237</v>
      </c>
      <c r="K1" s="37" t="s">
        <v>290</v>
      </c>
      <c r="L1" s="37" t="s">
        <v>291</v>
      </c>
      <c r="M1" s="37" t="s">
        <v>292</v>
      </c>
      <c r="N1" s="37" t="s">
        <v>293</v>
      </c>
      <c r="O1" s="37" t="s">
        <v>294</v>
      </c>
      <c r="P1" s="37" t="s">
        <v>295</v>
      </c>
      <c r="Q1" s="37" t="s">
        <v>251</v>
      </c>
      <c r="R1" s="37" t="s">
        <v>182</v>
      </c>
      <c r="S1" s="136"/>
      <c r="T1" s="136"/>
      <c r="U1" s="136"/>
      <c r="V1" s="136"/>
      <c r="W1" s="136"/>
      <c r="X1" s="136"/>
      <c r="Y1" s="136"/>
      <c r="Z1" s="136"/>
      <c r="AA1" s="136"/>
    </row>
    <row r="2" spans="1:27" ht="15.6" x14ac:dyDescent="0.3">
      <c r="A2" s="47"/>
      <c r="B2" s="53"/>
      <c r="C2" s="53" t="s">
        <v>296</v>
      </c>
      <c r="D2" s="48" t="s">
        <v>297</v>
      </c>
      <c r="E2" s="137"/>
      <c r="F2" s="124">
        <v>100</v>
      </c>
      <c r="G2" s="47"/>
      <c r="H2" s="48"/>
      <c r="I2" s="48"/>
      <c r="J2" s="53" t="s">
        <v>298</v>
      </c>
      <c r="K2" s="104">
        <v>0.1</v>
      </c>
      <c r="L2" s="125">
        <f>ROUND(F2+(F2*K2),2)</f>
        <v>110</v>
      </c>
      <c r="M2" s="104">
        <v>0.05</v>
      </c>
      <c r="N2" s="106">
        <f>(K2-M2)</f>
        <v>0.05</v>
      </c>
      <c r="O2" s="125">
        <f>ROUND(F2+(F2*M2),2)</f>
        <v>105</v>
      </c>
      <c r="P2" s="125">
        <f>ROUND(O2/0.9925,2)</f>
        <v>105.79</v>
      </c>
      <c r="Q2" s="53">
        <v>123456</v>
      </c>
      <c r="R2" s="53">
        <v>1</v>
      </c>
      <c r="S2" s="47"/>
      <c r="T2" s="47"/>
      <c r="U2" s="47"/>
      <c r="V2" s="47"/>
      <c r="W2" s="47"/>
      <c r="X2" s="47"/>
      <c r="Y2" s="47"/>
      <c r="Z2" s="47"/>
      <c r="AA2" s="47"/>
    </row>
    <row r="3" spans="1:27" ht="15.6" x14ac:dyDescent="0.3">
      <c r="A3" s="138"/>
      <c r="B3" s="47"/>
      <c r="C3" s="47"/>
      <c r="D3" s="47"/>
      <c r="E3" s="47"/>
      <c r="F3" s="52"/>
      <c r="G3" s="47"/>
      <c r="H3" s="48"/>
      <c r="I3" s="48"/>
      <c r="J3" s="47"/>
      <c r="K3" s="139"/>
      <c r="L3" s="52"/>
      <c r="M3" s="139"/>
      <c r="N3" s="139"/>
      <c r="O3" s="52"/>
      <c r="P3" s="52"/>
      <c r="Q3" s="47"/>
      <c r="R3" s="47"/>
      <c r="S3" s="47"/>
      <c r="T3" s="47"/>
      <c r="U3" s="47"/>
      <c r="V3" s="47"/>
      <c r="W3" s="47"/>
      <c r="X3" s="47"/>
      <c r="Y3" s="47"/>
      <c r="Z3" s="47"/>
      <c r="AA3" s="47"/>
    </row>
    <row r="4" spans="1:27" ht="15.6" x14ac:dyDescent="0.3">
      <c r="A4" s="47"/>
      <c r="B4" s="47"/>
      <c r="C4" s="47"/>
      <c r="D4" s="47"/>
      <c r="E4" s="47"/>
      <c r="F4" s="52"/>
      <c r="G4" s="47"/>
      <c r="H4" s="48"/>
      <c r="I4" s="48"/>
      <c r="J4" s="47"/>
      <c r="K4" s="139"/>
      <c r="L4" s="52"/>
      <c r="M4" s="139"/>
      <c r="N4" s="139"/>
      <c r="O4" s="52"/>
      <c r="P4" s="52"/>
      <c r="Q4" s="47"/>
      <c r="R4" s="47"/>
      <c r="S4" s="47"/>
      <c r="T4" s="47"/>
      <c r="U4" s="47"/>
      <c r="V4" s="47"/>
      <c r="W4" s="47"/>
      <c r="X4" s="47"/>
      <c r="Y4" s="47"/>
      <c r="Z4" s="47"/>
      <c r="AA4" s="47"/>
    </row>
    <row r="5" spans="1:27" ht="15.6" x14ac:dyDescent="0.3">
      <c r="A5" s="47"/>
      <c r="B5" s="47"/>
      <c r="C5" s="47"/>
      <c r="D5" s="47"/>
      <c r="E5" s="47"/>
      <c r="F5" s="52"/>
      <c r="G5" s="47"/>
      <c r="H5" s="48"/>
      <c r="I5" s="48"/>
      <c r="J5" s="47"/>
      <c r="K5" s="139"/>
      <c r="L5" s="52"/>
      <c r="M5" s="139"/>
      <c r="N5" s="139"/>
      <c r="O5" s="52"/>
      <c r="P5" s="52"/>
      <c r="Q5" s="47"/>
      <c r="R5" s="47"/>
      <c r="S5" s="47"/>
      <c r="T5" s="47"/>
      <c r="U5" s="47"/>
      <c r="V5" s="47"/>
      <c r="W5" s="47"/>
      <c r="X5" s="47"/>
      <c r="Y5" s="47"/>
      <c r="Z5" s="47"/>
      <c r="AA5" s="47"/>
    </row>
    <row r="6" spans="1:27" ht="15.6" x14ac:dyDescent="0.3">
      <c r="A6" s="47"/>
      <c r="B6" s="47"/>
      <c r="C6" s="47"/>
      <c r="D6" s="47"/>
      <c r="E6" s="47"/>
      <c r="F6" s="52"/>
      <c r="G6" s="47"/>
      <c r="H6" s="48"/>
      <c r="I6" s="48"/>
      <c r="J6" s="47"/>
      <c r="K6" s="139"/>
      <c r="L6" s="52"/>
      <c r="M6" s="139"/>
      <c r="N6" s="139"/>
      <c r="O6" s="52"/>
      <c r="P6" s="52"/>
      <c r="Q6" s="47"/>
      <c r="R6" s="47"/>
      <c r="S6" s="47"/>
      <c r="T6" s="47"/>
      <c r="U6" s="47"/>
      <c r="V6" s="47"/>
      <c r="W6" s="47"/>
      <c r="X6" s="47"/>
      <c r="Y6" s="47"/>
      <c r="Z6" s="47"/>
      <c r="AA6" s="47"/>
    </row>
    <row r="7" spans="1:27" ht="15.6" x14ac:dyDescent="0.3">
      <c r="A7" s="47"/>
      <c r="B7" s="47"/>
      <c r="C7" s="47"/>
      <c r="D7" s="47"/>
      <c r="E7" s="47"/>
      <c r="F7" s="52"/>
      <c r="G7" s="47"/>
      <c r="H7" s="48"/>
      <c r="I7" s="48"/>
      <c r="J7" s="47"/>
      <c r="K7" s="139"/>
      <c r="L7" s="52"/>
      <c r="M7" s="139"/>
      <c r="N7" s="139"/>
      <c r="O7" s="52"/>
      <c r="P7" s="52"/>
      <c r="Q7" s="47"/>
      <c r="R7" s="47"/>
      <c r="S7" s="47"/>
      <c r="T7" s="47"/>
      <c r="U7" s="47"/>
      <c r="V7" s="47"/>
      <c r="W7" s="47"/>
      <c r="X7" s="47"/>
      <c r="Y7" s="47"/>
      <c r="Z7" s="47"/>
      <c r="AA7" s="47"/>
    </row>
    <row r="8" spans="1:27" ht="15.6" x14ac:dyDescent="0.3">
      <c r="A8" s="47"/>
      <c r="B8" s="47"/>
      <c r="C8" s="47"/>
      <c r="D8" s="47"/>
      <c r="E8" s="47"/>
      <c r="F8" s="52"/>
      <c r="G8" s="47"/>
      <c r="H8" s="48"/>
      <c r="I8" s="48"/>
      <c r="J8" s="47"/>
      <c r="K8" s="139"/>
      <c r="L8" s="52"/>
      <c r="M8" s="139"/>
      <c r="N8" s="139"/>
      <c r="O8" s="52"/>
      <c r="P8" s="52"/>
      <c r="Q8" s="47"/>
      <c r="R8" s="47"/>
      <c r="S8" s="47"/>
      <c r="T8" s="47"/>
      <c r="U8" s="47"/>
      <c r="V8" s="47"/>
      <c r="W8" s="47"/>
      <c r="X8" s="47"/>
      <c r="Y8" s="47"/>
      <c r="Z8" s="47"/>
      <c r="AA8" s="47"/>
    </row>
    <row r="9" spans="1:27" ht="15.6" x14ac:dyDescent="0.3">
      <c r="A9" s="47"/>
      <c r="B9" s="47"/>
      <c r="C9" s="47"/>
      <c r="D9" s="47"/>
      <c r="E9" s="47"/>
      <c r="F9" s="52"/>
      <c r="G9" s="47"/>
      <c r="H9" s="48"/>
      <c r="I9" s="48"/>
      <c r="J9" s="47"/>
      <c r="K9" s="139"/>
      <c r="L9" s="52"/>
      <c r="M9" s="139"/>
      <c r="N9" s="139"/>
      <c r="O9" s="52"/>
      <c r="P9" s="52"/>
      <c r="Q9" s="47"/>
      <c r="R9" s="47"/>
      <c r="S9" s="47"/>
      <c r="T9" s="47"/>
      <c r="U9" s="47"/>
      <c r="V9" s="47"/>
      <c r="W9" s="47"/>
      <c r="X9" s="47"/>
      <c r="Y9" s="47"/>
      <c r="Z9" s="47"/>
      <c r="AA9" s="47"/>
    </row>
    <row r="10" spans="1:27" ht="15.6" x14ac:dyDescent="0.3">
      <c r="A10" s="47"/>
      <c r="B10" s="47"/>
      <c r="C10" s="47"/>
      <c r="D10" s="47"/>
      <c r="E10" s="47"/>
      <c r="F10" s="52"/>
      <c r="G10" s="47"/>
      <c r="H10" s="48"/>
      <c r="I10" s="48"/>
      <c r="J10" s="47"/>
      <c r="K10" s="139"/>
      <c r="L10" s="52"/>
      <c r="M10" s="139"/>
      <c r="N10" s="139"/>
      <c r="O10" s="52"/>
      <c r="P10" s="52"/>
      <c r="Q10" s="47"/>
      <c r="R10" s="47"/>
      <c r="S10" s="47"/>
      <c r="T10" s="47"/>
      <c r="U10" s="47"/>
      <c r="V10" s="47"/>
      <c r="W10" s="47"/>
      <c r="X10" s="47"/>
      <c r="Y10" s="47"/>
      <c r="Z10" s="47"/>
      <c r="AA10" s="47"/>
    </row>
    <row r="11" spans="1:27" ht="15.6" x14ac:dyDescent="0.3">
      <c r="A11" s="47"/>
      <c r="B11" s="47"/>
      <c r="C11" s="47"/>
      <c r="D11" s="47"/>
      <c r="E11" s="47"/>
      <c r="F11" s="52"/>
      <c r="G11" s="47"/>
      <c r="H11" s="48"/>
      <c r="I11" s="48"/>
      <c r="J11" s="47"/>
      <c r="K11" s="139"/>
      <c r="L11" s="52"/>
      <c r="M11" s="139"/>
      <c r="N11" s="139"/>
      <c r="O11" s="52"/>
      <c r="P11" s="52"/>
      <c r="Q11" s="47"/>
      <c r="R11" s="47"/>
      <c r="S11" s="47"/>
      <c r="T11" s="47"/>
      <c r="U11" s="47"/>
      <c r="V11" s="47"/>
      <c r="W11" s="47"/>
      <c r="X11" s="47"/>
      <c r="Y11" s="47"/>
      <c r="Z11" s="47"/>
      <c r="AA11" s="47"/>
    </row>
    <row r="12" spans="1:27" ht="15.6" x14ac:dyDescent="0.3">
      <c r="A12" s="47"/>
      <c r="B12" s="47"/>
      <c r="C12" s="47"/>
      <c r="D12" s="47"/>
      <c r="E12" s="47"/>
      <c r="F12" s="52"/>
      <c r="G12" s="47"/>
      <c r="H12" s="48"/>
      <c r="I12" s="48"/>
      <c r="J12" s="47"/>
      <c r="K12" s="139"/>
      <c r="L12" s="52"/>
      <c r="M12" s="139"/>
      <c r="N12" s="139"/>
      <c r="O12" s="52"/>
      <c r="P12" s="52"/>
      <c r="Q12" s="47"/>
      <c r="R12" s="47"/>
      <c r="S12" s="47"/>
      <c r="T12" s="47"/>
      <c r="U12" s="47"/>
      <c r="V12" s="47"/>
      <c r="W12" s="47"/>
      <c r="X12" s="47"/>
      <c r="Y12" s="47"/>
      <c r="Z12" s="47"/>
      <c r="AA12" s="47"/>
    </row>
    <row r="13" spans="1:27" ht="15.6" x14ac:dyDescent="0.3">
      <c r="A13" s="47"/>
      <c r="B13" s="47"/>
      <c r="C13" s="47"/>
      <c r="D13" s="47"/>
      <c r="E13" s="47"/>
      <c r="F13" s="52"/>
      <c r="G13" s="47"/>
      <c r="H13" s="48"/>
      <c r="I13" s="48"/>
      <c r="J13" s="47"/>
      <c r="K13" s="139"/>
      <c r="L13" s="52"/>
      <c r="M13" s="139"/>
      <c r="N13" s="139"/>
      <c r="O13" s="52"/>
      <c r="P13" s="52"/>
      <c r="Q13" s="47"/>
      <c r="R13" s="47"/>
      <c r="S13" s="47"/>
      <c r="T13" s="47"/>
      <c r="U13" s="47"/>
      <c r="V13" s="47"/>
      <c r="W13" s="47"/>
      <c r="X13" s="47"/>
      <c r="Y13" s="47"/>
      <c r="Z13" s="47"/>
      <c r="AA13" s="47"/>
    </row>
    <row r="14" spans="1:27" ht="15.6" x14ac:dyDescent="0.3">
      <c r="A14" s="47"/>
      <c r="B14" s="47"/>
      <c r="C14" s="47"/>
      <c r="D14" s="47"/>
      <c r="E14" s="47"/>
      <c r="F14" s="52"/>
      <c r="G14" s="47"/>
      <c r="H14" s="48"/>
      <c r="I14" s="48"/>
      <c r="J14" s="47"/>
      <c r="K14" s="139"/>
      <c r="L14" s="52"/>
      <c r="M14" s="139"/>
      <c r="N14" s="139"/>
      <c r="O14" s="52"/>
      <c r="P14" s="52"/>
      <c r="Q14" s="47"/>
      <c r="R14" s="47"/>
      <c r="S14" s="47"/>
      <c r="T14" s="47"/>
      <c r="U14" s="47"/>
      <c r="V14" s="47"/>
      <c r="W14" s="47"/>
      <c r="X14" s="47"/>
      <c r="Y14" s="47"/>
      <c r="Z14" s="47"/>
      <c r="AA14" s="47"/>
    </row>
    <row r="15" spans="1:27" ht="15.6" x14ac:dyDescent="0.3">
      <c r="A15" s="47"/>
      <c r="B15" s="47"/>
      <c r="C15" s="47"/>
      <c r="D15" s="47"/>
      <c r="E15" s="47"/>
      <c r="F15" s="52"/>
      <c r="G15" s="47"/>
      <c r="H15" s="48"/>
      <c r="I15" s="48"/>
      <c r="J15" s="47"/>
      <c r="K15" s="139"/>
      <c r="L15" s="52"/>
      <c r="M15" s="139"/>
      <c r="N15" s="139"/>
      <c r="O15" s="52"/>
      <c r="P15" s="52"/>
      <c r="Q15" s="47"/>
      <c r="R15" s="47"/>
      <c r="S15" s="47"/>
      <c r="T15" s="47"/>
      <c r="U15" s="47"/>
      <c r="V15" s="47"/>
      <c r="W15" s="47"/>
      <c r="X15" s="47"/>
      <c r="Y15" s="47"/>
      <c r="Z15" s="47"/>
      <c r="AA15" s="47"/>
    </row>
    <row r="16" spans="1:27" ht="15.6" x14ac:dyDescent="0.3">
      <c r="A16" s="47"/>
      <c r="B16" s="47"/>
      <c r="C16" s="47"/>
      <c r="D16" s="47"/>
      <c r="E16" s="47"/>
      <c r="F16" s="52"/>
      <c r="G16" s="47"/>
      <c r="H16" s="48"/>
      <c r="I16" s="48"/>
      <c r="J16" s="47"/>
      <c r="K16" s="139"/>
      <c r="L16" s="52"/>
      <c r="M16" s="139"/>
      <c r="N16" s="139"/>
      <c r="O16" s="52"/>
      <c r="P16" s="52"/>
      <c r="Q16" s="47"/>
      <c r="R16" s="47"/>
      <c r="S16" s="47"/>
      <c r="T16" s="47"/>
      <c r="U16" s="47"/>
      <c r="V16" s="47"/>
      <c r="W16" s="47"/>
      <c r="X16" s="47"/>
      <c r="Y16" s="47"/>
      <c r="Z16" s="47"/>
      <c r="AA16" s="47"/>
    </row>
    <row r="17" spans="1:27" ht="15.6" x14ac:dyDescent="0.3">
      <c r="A17" s="47"/>
      <c r="B17" s="47"/>
      <c r="C17" s="47"/>
      <c r="D17" s="47"/>
      <c r="E17" s="47"/>
      <c r="F17" s="52"/>
      <c r="G17" s="47"/>
      <c r="H17" s="48"/>
      <c r="I17" s="48"/>
      <c r="J17" s="47"/>
      <c r="K17" s="139"/>
      <c r="L17" s="52"/>
      <c r="M17" s="139"/>
      <c r="N17" s="139"/>
      <c r="O17" s="52"/>
      <c r="P17" s="52"/>
      <c r="Q17" s="47"/>
      <c r="R17" s="47"/>
      <c r="S17" s="47"/>
      <c r="T17" s="47"/>
      <c r="U17" s="47"/>
      <c r="V17" s="47"/>
      <c r="W17" s="47"/>
      <c r="X17" s="47"/>
      <c r="Y17" s="47"/>
      <c r="Z17" s="47"/>
      <c r="AA17" s="47"/>
    </row>
    <row r="18" spans="1:27" ht="15.6" x14ac:dyDescent="0.3">
      <c r="A18" s="47"/>
      <c r="B18" s="47"/>
      <c r="C18" s="47"/>
      <c r="D18" s="47"/>
      <c r="E18" s="47"/>
      <c r="F18" s="52"/>
      <c r="G18" s="47"/>
      <c r="H18" s="48"/>
      <c r="I18" s="48"/>
      <c r="J18" s="47"/>
      <c r="K18" s="139"/>
      <c r="L18" s="52"/>
      <c r="M18" s="139"/>
      <c r="N18" s="139"/>
      <c r="O18" s="52"/>
      <c r="P18" s="52"/>
      <c r="Q18" s="47"/>
      <c r="R18" s="47"/>
      <c r="S18" s="47"/>
      <c r="T18" s="47"/>
      <c r="U18" s="47"/>
      <c r="V18" s="47"/>
      <c r="W18" s="47"/>
      <c r="X18" s="47"/>
      <c r="Y18" s="47"/>
      <c r="Z18" s="47"/>
      <c r="AA18" s="47"/>
    </row>
    <row r="19" spans="1:27" ht="15.6" x14ac:dyDescent="0.3">
      <c r="A19" s="47"/>
      <c r="B19" s="47"/>
      <c r="C19" s="47"/>
      <c r="D19" s="47"/>
      <c r="E19" s="47"/>
      <c r="F19" s="52"/>
      <c r="G19" s="47"/>
      <c r="H19" s="48"/>
      <c r="I19" s="48"/>
      <c r="J19" s="47"/>
      <c r="K19" s="139"/>
      <c r="L19" s="52"/>
      <c r="M19" s="139"/>
      <c r="N19" s="139"/>
      <c r="O19" s="52"/>
      <c r="P19" s="52"/>
      <c r="Q19" s="47"/>
      <c r="R19" s="47"/>
      <c r="S19" s="47"/>
      <c r="T19" s="47"/>
      <c r="U19" s="47"/>
      <c r="V19" s="47"/>
      <c r="W19" s="47"/>
      <c r="X19" s="47"/>
      <c r="Y19" s="47"/>
      <c r="Z19" s="47"/>
      <c r="AA19" s="47"/>
    </row>
    <row r="20" spans="1:27" ht="15.6" x14ac:dyDescent="0.3">
      <c r="A20" s="47"/>
      <c r="B20" s="47"/>
      <c r="C20" s="47"/>
      <c r="D20" s="47"/>
      <c r="E20" s="47"/>
      <c r="F20" s="52"/>
      <c r="G20" s="47"/>
      <c r="H20" s="48"/>
      <c r="I20" s="48"/>
      <c r="J20" s="47"/>
      <c r="K20" s="139"/>
      <c r="L20" s="52"/>
      <c r="M20" s="139"/>
      <c r="N20" s="139"/>
      <c r="O20" s="52"/>
      <c r="P20" s="52"/>
      <c r="Q20" s="47"/>
      <c r="R20" s="47"/>
      <c r="S20" s="47"/>
      <c r="T20" s="47"/>
      <c r="U20" s="47"/>
      <c r="V20" s="47"/>
      <c r="W20" s="47"/>
      <c r="X20" s="47"/>
      <c r="Y20" s="47"/>
      <c r="Z20" s="47"/>
      <c r="AA20" s="47"/>
    </row>
    <row r="21" spans="1:27" ht="15.75" customHeight="1" x14ac:dyDescent="0.3">
      <c r="A21" s="47"/>
      <c r="B21" s="47"/>
      <c r="C21" s="47"/>
      <c r="D21" s="47"/>
      <c r="E21" s="47"/>
      <c r="F21" s="52"/>
      <c r="G21" s="47"/>
      <c r="H21" s="48"/>
      <c r="I21" s="48"/>
      <c r="J21" s="47"/>
      <c r="K21" s="139"/>
      <c r="L21" s="52"/>
      <c r="M21" s="139"/>
      <c r="N21" s="139"/>
      <c r="O21" s="52"/>
      <c r="P21" s="52"/>
      <c r="Q21" s="47"/>
      <c r="R21" s="47"/>
      <c r="S21" s="47"/>
      <c r="T21" s="47"/>
      <c r="U21" s="47"/>
      <c r="V21" s="47"/>
      <c r="W21" s="47"/>
      <c r="X21" s="47"/>
      <c r="Y21" s="47"/>
      <c r="Z21" s="47"/>
      <c r="AA21" s="47"/>
    </row>
    <row r="22" spans="1:27" ht="15.75" customHeight="1" x14ac:dyDescent="0.3">
      <c r="A22" s="47"/>
      <c r="B22" s="47"/>
      <c r="C22" s="47"/>
      <c r="D22" s="47"/>
      <c r="E22" s="47"/>
      <c r="F22" s="52"/>
      <c r="G22" s="47"/>
      <c r="H22" s="48"/>
      <c r="I22" s="48"/>
      <c r="J22" s="47"/>
      <c r="K22" s="139"/>
      <c r="L22" s="52"/>
      <c r="M22" s="139"/>
      <c r="N22" s="139"/>
      <c r="O22" s="52"/>
      <c r="P22" s="52"/>
      <c r="Q22" s="47"/>
      <c r="R22" s="47"/>
      <c r="S22" s="47"/>
      <c r="T22" s="47"/>
      <c r="U22" s="47"/>
      <c r="V22" s="47"/>
      <c r="W22" s="47"/>
      <c r="X22" s="47"/>
      <c r="Y22" s="47"/>
      <c r="Z22" s="47"/>
      <c r="AA22" s="47"/>
    </row>
    <row r="23" spans="1:27" ht="15.75" customHeight="1" x14ac:dyDescent="0.3">
      <c r="A23" s="47"/>
      <c r="B23" s="47"/>
      <c r="C23" s="47"/>
      <c r="D23" s="47"/>
      <c r="E23" s="47"/>
      <c r="F23" s="52"/>
      <c r="G23" s="47"/>
      <c r="H23" s="48"/>
      <c r="I23" s="48"/>
      <c r="J23" s="47"/>
      <c r="K23" s="139"/>
      <c r="L23" s="52"/>
      <c r="M23" s="139"/>
      <c r="N23" s="139"/>
      <c r="O23" s="52"/>
      <c r="P23" s="52"/>
      <c r="Q23" s="47"/>
      <c r="R23" s="47"/>
      <c r="S23" s="47"/>
      <c r="T23" s="47"/>
      <c r="U23" s="47"/>
      <c r="V23" s="47"/>
      <c r="W23" s="47"/>
      <c r="X23" s="47"/>
      <c r="Y23" s="47"/>
      <c r="Z23" s="47"/>
      <c r="AA23" s="47"/>
    </row>
    <row r="24" spans="1:27" ht="15.75" customHeight="1" x14ac:dyDescent="0.3">
      <c r="A24" s="47"/>
      <c r="B24" s="47"/>
      <c r="C24" s="47"/>
      <c r="D24" s="47"/>
      <c r="E24" s="47"/>
      <c r="F24" s="52"/>
      <c r="G24" s="47"/>
      <c r="H24" s="48"/>
      <c r="I24" s="48"/>
      <c r="J24" s="47"/>
      <c r="K24" s="139"/>
      <c r="L24" s="52"/>
      <c r="M24" s="139"/>
      <c r="N24" s="139"/>
      <c r="O24" s="52"/>
      <c r="P24" s="52"/>
      <c r="Q24" s="47"/>
      <c r="R24" s="47"/>
      <c r="S24" s="47"/>
      <c r="T24" s="47"/>
      <c r="U24" s="47"/>
      <c r="V24" s="47"/>
      <c r="W24" s="47"/>
      <c r="X24" s="47"/>
      <c r="Y24" s="47"/>
      <c r="Z24" s="47"/>
      <c r="AA24" s="47"/>
    </row>
    <row r="25" spans="1:27" ht="15.75" customHeight="1" x14ac:dyDescent="0.3">
      <c r="A25" s="47"/>
      <c r="B25" s="47"/>
      <c r="C25" s="47"/>
      <c r="D25" s="47"/>
      <c r="E25" s="47"/>
      <c r="F25" s="52"/>
      <c r="G25" s="47"/>
      <c r="H25" s="48"/>
      <c r="I25" s="48"/>
      <c r="J25" s="47"/>
      <c r="K25" s="139"/>
      <c r="L25" s="52"/>
      <c r="M25" s="139"/>
      <c r="N25" s="139"/>
      <c r="O25" s="52"/>
      <c r="P25" s="52"/>
      <c r="Q25" s="47"/>
      <c r="R25" s="47"/>
      <c r="S25" s="47"/>
      <c r="T25" s="47"/>
      <c r="U25" s="47"/>
      <c r="V25" s="47"/>
      <c r="W25" s="47"/>
      <c r="X25" s="47"/>
      <c r="Y25" s="47"/>
      <c r="Z25" s="47"/>
      <c r="AA25" s="47"/>
    </row>
    <row r="26" spans="1:27" ht="15.75" customHeight="1" x14ac:dyDescent="0.3">
      <c r="A26" s="47"/>
      <c r="B26" s="47"/>
      <c r="C26" s="47"/>
      <c r="D26" s="47"/>
      <c r="E26" s="47"/>
      <c r="F26" s="52"/>
      <c r="G26" s="47"/>
      <c r="H26" s="48"/>
      <c r="I26" s="48"/>
      <c r="J26" s="47"/>
      <c r="K26" s="139"/>
      <c r="L26" s="52"/>
      <c r="M26" s="139"/>
      <c r="N26" s="139"/>
      <c r="O26" s="52"/>
      <c r="P26" s="52"/>
      <c r="Q26" s="47"/>
      <c r="R26" s="47"/>
      <c r="S26" s="47"/>
      <c r="T26" s="47"/>
      <c r="U26" s="47"/>
      <c r="V26" s="47"/>
      <c r="W26" s="47"/>
      <c r="X26" s="47"/>
      <c r="Y26" s="47"/>
      <c r="Z26" s="47"/>
      <c r="AA26" s="47"/>
    </row>
    <row r="27" spans="1:27" ht="15.75" customHeight="1" x14ac:dyDescent="0.3">
      <c r="A27" s="47"/>
      <c r="B27" s="47"/>
      <c r="C27" s="47"/>
      <c r="D27" s="47"/>
      <c r="E27" s="47"/>
      <c r="F27" s="52"/>
      <c r="G27" s="47"/>
      <c r="H27" s="48"/>
      <c r="I27" s="48"/>
      <c r="J27" s="47"/>
      <c r="K27" s="139"/>
      <c r="L27" s="52"/>
      <c r="M27" s="139"/>
      <c r="N27" s="139"/>
      <c r="O27" s="52"/>
      <c r="P27" s="52"/>
      <c r="Q27" s="47"/>
      <c r="R27" s="47"/>
      <c r="S27" s="47"/>
      <c r="T27" s="47"/>
      <c r="U27" s="47"/>
      <c r="V27" s="47"/>
      <c r="W27" s="47"/>
      <c r="X27" s="47"/>
      <c r="Y27" s="47"/>
      <c r="Z27" s="47"/>
      <c r="AA27" s="47"/>
    </row>
    <row r="28" spans="1:27" ht="15.75" customHeight="1" x14ac:dyDescent="0.3">
      <c r="A28" s="47"/>
      <c r="B28" s="47"/>
      <c r="C28" s="47"/>
      <c r="D28" s="47"/>
      <c r="E28" s="47"/>
      <c r="F28" s="52"/>
      <c r="G28" s="47"/>
      <c r="H28" s="48"/>
      <c r="I28" s="48"/>
      <c r="J28" s="47"/>
      <c r="K28" s="139"/>
      <c r="L28" s="52"/>
      <c r="M28" s="139"/>
      <c r="N28" s="139"/>
      <c r="O28" s="52"/>
      <c r="P28" s="52"/>
      <c r="Q28" s="47"/>
      <c r="R28" s="47"/>
      <c r="S28" s="47"/>
      <c r="T28" s="47"/>
      <c r="U28" s="47"/>
      <c r="V28" s="47"/>
      <c r="W28" s="47"/>
      <c r="X28" s="47"/>
      <c r="Y28" s="47"/>
      <c r="Z28" s="47"/>
      <c r="AA28" s="47"/>
    </row>
    <row r="29" spans="1:27" ht="15.75" customHeight="1" x14ac:dyDescent="0.3">
      <c r="A29" s="47"/>
      <c r="B29" s="47"/>
      <c r="C29" s="47"/>
      <c r="D29" s="47"/>
      <c r="E29" s="47"/>
      <c r="F29" s="52"/>
      <c r="G29" s="47"/>
      <c r="H29" s="48"/>
      <c r="I29" s="48"/>
      <c r="J29" s="47"/>
      <c r="K29" s="139"/>
      <c r="L29" s="52"/>
      <c r="M29" s="139"/>
      <c r="N29" s="139"/>
      <c r="O29" s="52"/>
      <c r="P29" s="52"/>
      <c r="Q29" s="47"/>
      <c r="R29" s="47"/>
      <c r="S29" s="47"/>
      <c r="T29" s="47"/>
      <c r="U29" s="47"/>
      <c r="V29" s="47"/>
      <c r="W29" s="47"/>
      <c r="X29" s="47"/>
      <c r="Y29" s="47"/>
      <c r="Z29" s="47"/>
      <c r="AA29" s="47"/>
    </row>
    <row r="30" spans="1:27" ht="15.75" customHeight="1" x14ac:dyDescent="0.3">
      <c r="A30" s="47"/>
      <c r="B30" s="47"/>
      <c r="C30" s="47"/>
      <c r="D30" s="47"/>
      <c r="E30" s="47"/>
      <c r="F30" s="52"/>
      <c r="G30" s="47"/>
      <c r="H30" s="48"/>
      <c r="I30" s="48"/>
      <c r="J30" s="47"/>
      <c r="K30" s="139"/>
      <c r="L30" s="52"/>
      <c r="M30" s="139"/>
      <c r="N30" s="139"/>
      <c r="O30" s="52"/>
      <c r="P30" s="52"/>
      <c r="Q30" s="47"/>
      <c r="R30" s="47"/>
      <c r="S30" s="47"/>
      <c r="T30" s="47"/>
      <c r="U30" s="47"/>
      <c r="V30" s="47"/>
      <c r="W30" s="47"/>
      <c r="X30" s="47"/>
      <c r="Y30" s="47"/>
      <c r="Z30" s="47"/>
      <c r="AA30" s="47"/>
    </row>
    <row r="31" spans="1:27" ht="15.75" customHeight="1" x14ac:dyDescent="0.3">
      <c r="A31" s="47"/>
      <c r="B31" s="47"/>
      <c r="C31" s="47"/>
      <c r="D31" s="47"/>
      <c r="E31" s="47"/>
      <c r="F31" s="52"/>
      <c r="G31" s="47"/>
      <c r="H31" s="48"/>
      <c r="I31" s="48"/>
      <c r="J31" s="47"/>
      <c r="K31" s="139"/>
      <c r="L31" s="52"/>
      <c r="M31" s="139"/>
      <c r="N31" s="139"/>
      <c r="O31" s="52"/>
      <c r="P31" s="52"/>
      <c r="Q31" s="47"/>
      <c r="R31" s="47"/>
      <c r="S31" s="47"/>
      <c r="T31" s="47"/>
      <c r="U31" s="47"/>
      <c r="V31" s="47"/>
      <c r="W31" s="47"/>
      <c r="X31" s="47"/>
      <c r="Y31" s="47"/>
      <c r="Z31" s="47"/>
      <c r="AA31" s="47"/>
    </row>
    <row r="32" spans="1:27" ht="15.75" customHeight="1" x14ac:dyDescent="0.3">
      <c r="A32" s="47"/>
      <c r="B32" s="47"/>
      <c r="C32" s="47"/>
      <c r="D32" s="47"/>
      <c r="E32" s="47"/>
      <c r="F32" s="52"/>
      <c r="G32" s="47"/>
      <c r="H32" s="48"/>
      <c r="I32" s="48"/>
      <c r="J32" s="47"/>
      <c r="K32" s="139"/>
      <c r="L32" s="52"/>
      <c r="M32" s="139"/>
      <c r="N32" s="139"/>
      <c r="O32" s="52"/>
      <c r="P32" s="52"/>
      <c r="Q32" s="47"/>
      <c r="R32" s="47"/>
      <c r="S32" s="47"/>
      <c r="T32" s="47"/>
      <c r="U32" s="47"/>
      <c r="V32" s="47"/>
      <c r="W32" s="47"/>
      <c r="X32" s="47"/>
      <c r="Y32" s="47"/>
      <c r="Z32" s="47"/>
      <c r="AA32" s="47"/>
    </row>
    <row r="33" spans="1:27" ht="15.75" customHeight="1" x14ac:dyDescent="0.3">
      <c r="A33" s="47"/>
      <c r="B33" s="47"/>
      <c r="C33" s="47"/>
      <c r="D33" s="47"/>
      <c r="E33" s="47"/>
      <c r="F33" s="52"/>
      <c r="G33" s="47"/>
      <c r="H33" s="48"/>
      <c r="I33" s="48"/>
      <c r="J33" s="47"/>
      <c r="K33" s="139"/>
      <c r="L33" s="52"/>
      <c r="M33" s="139"/>
      <c r="N33" s="139"/>
      <c r="O33" s="52"/>
      <c r="P33" s="52"/>
      <c r="Q33" s="47"/>
      <c r="R33" s="47"/>
      <c r="S33" s="47"/>
      <c r="T33" s="47"/>
      <c r="U33" s="47"/>
      <c r="V33" s="47"/>
      <c r="W33" s="47"/>
      <c r="X33" s="47"/>
      <c r="Y33" s="47"/>
      <c r="Z33" s="47"/>
      <c r="AA33" s="47"/>
    </row>
    <row r="34" spans="1:27" ht="15.75" customHeight="1" x14ac:dyDescent="0.3">
      <c r="A34" s="47"/>
      <c r="B34" s="47"/>
      <c r="C34" s="47"/>
      <c r="D34" s="47"/>
      <c r="E34" s="47"/>
      <c r="F34" s="52"/>
      <c r="G34" s="47"/>
      <c r="H34" s="48"/>
      <c r="I34" s="48"/>
      <c r="J34" s="47"/>
      <c r="K34" s="139"/>
      <c r="L34" s="52"/>
      <c r="M34" s="139"/>
      <c r="N34" s="139"/>
      <c r="O34" s="52"/>
      <c r="P34" s="52"/>
      <c r="Q34" s="47"/>
      <c r="R34" s="47"/>
      <c r="S34" s="47"/>
      <c r="T34" s="47"/>
      <c r="U34" s="47"/>
      <c r="V34" s="47"/>
      <c r="W34" s="47"/>
      <c r="X34" s="47"/>
      <c r="Y34" s="47"/>
      <c r="Z34" s="47"/>
      <c r="AA34" s="47"/>
    </row>
    <row r="35" spans="1:27" ht="15.75" customHeight="1" x14ac:dyDescent="0.3">
      <c r="A35" s="47"/>
      <c r="B35" s="47"/>
      <c r="C35" s="47"/>
      <c r="D35" s="47"/>
      <c r="E35" s="47"/>
      <c r="F35" s="52"/>
      <c r="G35" s="47"/>
      <c r="H35" s="48"/>
      <c r="I35" s="48"/>
      <c r="J35" s="47"/>
      <c r="K35" s="139"/>
      <c r="L35" s="52"/>
      <c r="M35" s="139"/>
      <c r="N35" s="139"/>
      <c r="O35" s="52"/>
      <c r="P35" s="52"/>
      <c r="Q35" s="47"/>
      <c r="R35" s="47"/>
      <c r="S35" s="47"/>
      <c r="T35" s="47"/>
      <c r="U35" s="47"/>
      <c r="V35" s="47"/>
      <c r="W35" s="47"/>
      <c r="X35" s="47"/>
      <c r="Y35" s="47"/>
      <c r="Z35" s="47"/>
      <c r="AA35" s="47"/>
    </row>
    <row r="36" spans="1:27" ht="15.75" customHeight="1" x14ac:dyDescent="0.3">
      <c r="A36" s="47"/>
      <c r="B36" s="47"/>
      <c r="C36" s="47"/>
      <c r="D36" s="47"/>
      <c r="E36" s="47"/>
      <c r="F36" s="52"/>
      <c r="G36" s="47"/>
      <c r="H36" s="48"/>
      <c r="I36" s="48"/>
      <c r="J36" s="47"/>
      <c r="K36" s="139"/>
      <c r="L36" s="52"/>
      <c r="M36" s="139"/>
      <c r="N36" s="139"/>
      <c r="O36" s="52"/>
      <c r="P36" s="52"/>
      <c r="Q36" s="47"/>
      <c r="R36" s="47"/>
      <c r="S36" s="47"/>
      <c r="T36" s="47"/>
      <c r="U36" s="47"/>
      <c r="V36" s="47"/>
      <c r="W36" s="47"/>
      <c r="X36" s="47"/>
      <c r="Y36" s="47"/>
      <c r="Z36" s="47"/>
      <c r="AA36" s="47"/>
    </row>
    <row r="37" spans="1:27" ht="15.75" customHeight="1" x14ac:dyDescent="0.3">
      <c r="A37" s="47"/>
      <c r="B37" s="47"/>
      <c r="C37" s="47"/>
      <c r="D37" s="47"/>
      <c r="E37" s="47"/>
      <c r="F37" s="52"/>
      <c r="G37" s="47"/>
      <c r="H37" s="48"/>
      <c r="I37" s="48"/>
      <c r="J37" s="47"/>
      <c r="K37" s="139"/>
      <c r="L37" s="52"/>
      <c r="M37" s="139"/>
      <c r="N37" s="139"/>
      <c r="O37" s="52"/>
      <c r="P37" s="52"/>
      <c r="Q37" s="47"/>
      <c r="R37" s="47"/>
      <c r="S37" s="47"/>
      <c r="T37" s="47"/>
      <c r="U37" s="47"/>
      <c r="V37" s="47"/>
      <c r="W37" s="47"/>
      <c r="X37" s="47"/>
      <c r="Y37" s="47"/>
      <c r="Z37" s="47"/>
      <c r="AA37" s="47"/>
    </row>
    <row r="38" spans="1:27" ht="15.75" customHeight="1" x14ac:dyDescent="0.3">
      <c r="A38" s="47"/>
      <c r="B38" s="47"/>
      <c r="C38" s="47"/>
      <c r="D38" s="47"/>
      <c r="E38" s="47"/>
      <c r="F38" s="52"/>
      <c r="G38" s="47"/>
      <c r="H38" s="48"/>
      <c r="I38" s="48"/>
      <c r="J38" s="47"/>
      <c r="K38" s="139"/>
      <c r="L38" s="52"/>
      <c r="M38" s="139"/>
      <c r="N38" s="139"/>
      <c r="O38" s="52"/>
      <c r="P38" s="52"/>
      <c r="Q38" s="47"/>
      <c r="R38" s="47"/>
      <c r="S38" s="47"/>
      <c r="T38" s="47"/>
      <c r="U38" s="47"/>
      <c r="V38" s="47"/>
      <c r="W38" s="47"/>
      <c r="X38" s="47"/>
      <c r="Y38" s="47"/>
      <c r="Z38" s="47"/>
      <c r="AA38" s="47"/>
    </row>
    <row r="39" spans="1:27" ht="15.75" customHeight="1" x14ac:dyDescent="0.3">
      <c r="A39" s="47"/>
      <c r="B39" s="47"/>
      <c r="C39" s="47"/>
      <c r="D39" s="47"/>
      <c r="E39" s="47"/>
      <c r="F39" s="52"/>
      <c r="G39" s="47"/>
      <c r="H39" s="48"/>
      <c r="I39" s="48"/>
      <c r="J39" s="47"/>
      <c r="K39" s="139"/>
      <c r="L39" s="52"/>
      <c r="M39" s="139"/>
      <c r="N39" s="139"/>
      <c r="O39" s="52"/>
      <c r="P39" s="52"/>
      <c r="Q39" s="47"/>
      <c r="R39" s="47"/>
      <c r="S39" s="47"/>
      <c r="T39" s="47"/>
      <c r="U39" s="47"/>
      <c r="V39" s="47"/>
      <c r="W39" s="47"/>
      <c r="X39" s="47"/>
      <c r="Y39" s="47"/>
      <c r="Z39" s="47"/>
      <c r="AA39" s="47"/>
    </row>
    <row r="40" spans="1:27" ht="15.75" customHeight="1" x14ac:dyDescent="0.3">
      <c r="A40" s="47"/>
      <c r="B40" s="47"/>
      <c r="C40" s="47"/>
      <c r="D40" s="47"/>
      <c r="E40" s="47"/>
      <c r="F40" s="52"/>
      <c r="G40" s="47"/>
      <c r="H40" s="48"/>
      <c r="I40" s="48"/>
      <c r="J40" s="47"/>
      <c r="K40" s="139"/>
      <c r="L40" s="52"/>
      <c r="M40" s="139"/>
      <c r="N40" s="139"/>
      <c r="O40" s="52"/>
      <c r="P40" s="52"/>
      <c r="Q40" s="47"/>
      <c r="R40" s="47"/>
      <c r="S40" s="47"/>
      <c r="T40" s="47"/>
      <c r="U40" s="47"/>
      <c r="V40" s="47"/>
      <c r="W40" s="47"/>
      <c r="X40" s="47"/>
      <c r="Y40" s="47"/>
      <c r="Z40" s="47"/>
      <c r="AA40" s="47"/>
    </row>
    <row r="41" spans="1:27" ht="15.75" customHeight="1" x14ac:dyDescent="0.3">
      <c r="A41" s="47"/>
      <c r="B41" s="47"/>
      <c r="C41" s="47"/>
      <c r="D41" s="47"/>
      <c r="E41" s="47"/>
      <c r="F41" s="52"/>
      <c r="G41" s="47"/>
      <c r="H41" s="48"/>
      <c r="I41" s="48"/>
      <c r="J41" s="47"/>
      <c r="K41" s="139"/>
      <c r="L41" s="52"/>
      <c r="M41" s="139"/>
      <c r="N41" s="139"/>
      <c r="O41" s="52"/>
      <c r="P41" s="52"/>
      <c r="Q41" s="47"/>
      <c r="R41" s="47"/>
      <c r="S41" s="47"/>
      <c r="T41" s="47"/>
      <c r="U41" s="47"/>
      <c r="V41" s="47"/>
      <c r="W41" s="47"/>
      <c r="X41" s="47"/>
      <c r="Y41" s="47"/>
      <c r="Z41" s="47"/>
      <c r="AA41" s="47"/>
    </row>
    <row r="42" spans="1:27" ht="15.75" customHeight="1" x14ac:dyDescent="0.3">
      <c r="A42" s="47"/>
      <c r="B42" s="47"/>
      <c r="C42" s="47"/>
      <c r="D42" s="47"/>
      <c r="E42" s="47"/>
      <c r="F42" s="52"/>
      <c r="G42" s="47"/>
      <c r="H42" s="48"/>
      <c r="I42" s="48"/>
      <c r="J42" s="47"/>
      <c r="K42" s="139"/>
      <c r="L42" s="52"/>
      <c r="M42" s="139"/>
      <c r="N42" s="139"/>
      <c r="O42" s="52"/>
      <c r="P42" s="52"/>
      <c r="Q42" s="47"/>
      <c r="R42" s="47"/>
      <c r="S42" s="47"/>
      <c r="T42" s="47"/>
      <c r="U42" s="47"/>
      <c r="V42" s="47"/>
      <c r="W42" s="47"/>
      <c r="X42" s="47"/>
      <c r="Y42" s="47"/>
      <c r="Z42" s="47"/>
      <c r="AA42" s="47"/>
    </row>
    <row r="43" spans="1:27" ht="15.75" customHeight="1" x14ac:dyDescent="0.3">
      <c r="A43" s="47"/>
      <c r="B43" s="47"/>
      <c r="C43" s="47"/>
      <c r="D43" s="47"/>
      <c r="E43" s="47"/>
      <c r="F43" s="52"/>
      <c r="G43" s="47"/>
      <c r="H43" s="48"/>
      <c r="I43" s="48"/>
      <c r="J43" s="47"/>
      <c r="K43" s="139"/>
      <c r="L43" s="52"/>
      <c r="M43" s="139"/>
      <c r="N43" s="139"/>
      <c r="O43" s="52"/>
      <c r="P43" s="52"/>
      <c r="Q43" s="47"/>
      <c r="R43" s="47"/>
      <c r="S43" s="47"/>
      <c r="T43" s="47"/>
      <c r="U43" s="47"/>
      <c r="V43" s="47"/>
      <c r="W43" s="47"/>
      <c r="X43" s="47"/>
      <c r="Y43" s="47"/>
      <c r="Z43" s="47"/>
      <c r="AA43" s="47"/>
    </row>
    <row r="44" spans="1:27" ht="15.75" customHeight="1" x14ac:dyDescent="0.3">
      <c r="A44" s="47"/>
      <c r="B44" s="47"/>
      <c r="C44" s="47"/>
      <c r="D44" s="47"/>
      <c r="E44" s="47"/>
      <c r="F44" s="52"/>
      <c r="G44" s="47"/>
      <c r="H44" s="48"/>
      <c r="I44" s="48"/>
      <c r="J44" s="47"/>
      <c r="K44" s="139"/>
      <c r="L44" s="52"/>
      <c r="M44" s="139"/>
      <c r="N44" s="139"/>
      <c r="O44" s="52"/>
      <c r="P44" s="52"/>
      <c r="Q44" s="47"/>
      <c r="R44" s="47"/>
      <c r="S44" s="47"/>
      <c r="T44" s="47"/>
      <c r="U44" s="47"/>
      <c r="V44" s="47"/>
      <c r="W44" s="47"/>
      <c r="X44" s="47"/>
      <c r="Y44" s="47"/>
      <c r="Z44" s="47"/>
      <c r="AA44" s="47"/>
    </row>
    <row r="45" spans="1:27" ht="15.75" customHeight="1" x14ac:dyDescent="0.3">
      <c r="A45" s="47"/>
      <c r="B45" s="47"/>
      <c r="C45" s="47"/>
      <c r="D45" s="47"/>
      <c r="E45" s="47"/>
      <c r="F45" s="52"/>
      <c r="G45" s="47"/>
      <c r="H45" s="48"/>
      <c r="I45" s="48"/>
      <c r="J45" s="47"/>
      <c r="K45" s="139"/>
      <c r="L45" s="52"/>
      <c r="M45" s="139"/>
      <c r="N45" s="139"/>
      <c r="O45" s="52"/>
      <c r="P45" s="52"/>
      <c r="Q45" s="47"/>
      <c r="R45" s="47"/>
      <c r="S45" s="47"/>
      <c r="T45" s="47"/>
      <c r="U45" s="47"/>
      <c r="V45" s="47"/>
      <c r="W45" s="47"/>
      <c r="X45" s="47"/>
      <c r="Y45" s="47"/>
      <c r="Z45" s="47"/>
      <c r="AA45" s="47"/>
    </row>
    <row r="46" spans="1:27" ht="15.75" customHeight="1" x14ac:dyDescent="0.3">
      <c r="A46" s="47"/>
      <c r="B46" s="47"/>
      <c r="C46" s="47"/>
      <c r="D46" s="47"/>
      <c r="E46" s="47"/>
      <c r="F46" s="52"/>
      <c r="G46" s="47"/>
      <c r="H46" s="48"/>
      <c r="I46" s="48"/>
      <c r="J46" s="47"/>
      <c r="K46" s="139"/>
      <c r="L46" s="52"/>
      <c r="M46" s="139"/>
      <c r="N46" s="139"/>
      <c r="O46" s="52"/>
      <c r="P46" s="52"/>
      <c r="Q46" s="47"/>
      <c r="R46" s="47"/>
      <c r="S46" s="47"/>
      <c r="T46" s="47"/>
      <c r="U46" s="47"/>
      <c r="V46" s="47"/>
      <c r="W46" s="47"/>
      <c r="X46" s="47"/>
      <c r="Y46" s="47"/>
      <c r="Z46" s="47"/>
      <c r="AA46" s="47"/>
    </row>
    <row r="47" spans="1:27" ht="15.75" customHeight="1" x14ac:dyDescent="0.3">
      <c r="A47" s="47"/>
      <c r="B47" s="47"/>
      <c r="C47" s="47"/>
      <c r="D47" s="47"/>
      <c r="E47" s="47"/>
      <c r="F47" s="52"/>
      <c r="G47" s="47"/>
      <c r="H47" s="48"/>
      <c r="I47" s="48"/>
      <c r="J47" s="47"/>
      <c r="K47" s="139"/>
      <c r="L47" s="52"/>
      <c r="M47" s="139"/>
      <c r="N47" s="139"/>
      <c r="O47" s="52"/>
      <c r="P47" s="52"/>
      <c r="Q47" s="47"/>
      <c r="R47" s="47"/>
      <c r="S47" s="47"/>
      <c r="T47" s="47"/>
      <c r="U47" s="47"/>
      <c r="V47" s="47"/>
      <c r="W47" s="47"/>
      <c r="X47" s="47"/>
      <c r="Y47" s="47"/>
      <c r="Z47" s="47"/>
      <c r="AA47" s="47"/>
    </row>
    <row r="48" spans="1:27" ht="15.75" customHeight="1" x14ac:dyDescent="0.3">
      <c r="A48" s="47"/>
      <c r="B48" s="47"/>
      <c r="C48" s="47"/>
      <c r="D48" s="47"/>
      <c r="E48" s="47"/>
      <c r="F48" s="52"/>
      <c r="G48" s="47"/>
      <c r="H48" s="48"/>
      <c r="I48" s="48"/>
      <c r="J48" s="47"/>
      <c r="K48" s="139"/>
      <c r="L48" s="52"/>
      <c r="M48" s="139"/>
      <c r="N48" s="139"/>
      <c r="O48" s="52"/>
      <c r="P48" s="52"/>
      <c r="Q48" s="47"/>
      <c r="R48" s="47"/>
      <c r="S48" s="47"/>
      <c r="T48" s="47"/>
      <c r="U48" s="47"/>
      <c r="V48" s="47"/>
      <c r="W48" s="47"/>
      <c r="X48" s="47"/>
      <c r="Y48" s="47"/>
      <c r="Z48" s="47"/>
      <c r="AA48" s="47"/>
    </row>
    <row r="49" spans="1:27" ht="15.75" customHeight="1" x14ac:dyDescent="0.3">
      <c r="A49" s="47"/>
      <c r="B49" s="47"/>
      <c r="C49" s="47"/>
      <c r="D49" s="47"/>
      <c r="E49" s="47"/>
      <c r="F49" s="52"/>
      <c r="G49" s="47"/>
      <c r="H49" s="48"/>
      <c r="I49" s="48"/>
      <c r="J49" s="47"/>
      <c r="K49" s="139"/>
      <c r="L49" s="52"/>
      <c r="M49" s="139"/>
      <c r="N49" s="139"/>
      <c r="O49" s="52"/>
      <c r="P49" s="52"/>
      <c r="Q49" s="47"/>
      <c r="R49" s="47"/>
      <c r="S49" s="47"/>
      <c r="T49" s="47"/>
      <c r="U49" s="47"/>
      <c r="V49" s="47"/>
      <c r="W49" s="47"/>
      <c r="X49" s="47"/>
      <c r="Y49" s="47"/>
      <c r="Z49" s="47"/>
      <c r="AA49" s="47"/>
    </row>
    <row r="50" spans="1:27" ht="15.75" customHeight="1" x14ac:dyDescent="0.3">
      <c r="A50" s="47"/>
      <c r="B50" s="47"/>
      <c r="C50" s="47"/>
      <c r="D50" s="47"/>
      <c r="E50" s="47"/>
      <c r="F50" s="52"/>
      <c r="G50" s="47"/>
      <c r="H50" s="48"/>
      <c r="I50" s="48"/>
      <c r="J50" s="47"/>
      <c r="K50" s="139"/>
      <c r="L50" s="52"/>
      <c r="M50" s="139"/>
      <c r="N50" s="139"/>
      <c r="O50" s="52"/>
      <c r="P50" s="52"/>
      <c r="Q50" s="47"/>
      <c r="R50" s="47"/>
      <c r="S50" s="47"/>
      <c r="T50" s="47"/>
      <c r="U50" s="47"/>
      <c r="V50" s="47"/>
      <c r="W50" s="47"/>
      <c r="X50" s="47"/>
      <c r="Y50" s="47"/>
      <c r="Z50" s="47"/>
      <c r="AA50" s="47"/>
    </row>
    <row r="51" spans="1:27" ht="15.75" customHeight="1" x14ac:dyDescent="0.3">
      <c r="A51" s="47"/>
      <c r="B51" s="47"/>
      <c r="C51" s="47"/>
      <c r="D51" s="47"/>
      <c r="E51" s="47"/>
      <c r="F51" s="52"/>
      <c r="G51" s="47"/>
      <c r="H51" s="48"/>
      <c r="I51" s="48"/>
      <c r="J51" s="47"/>
      <c r="K51" s="139"/>
      <c r="L51" s="52"/>
      <c r="M51" s="139"/>
      <c r="N51" s="139"/>
      <c r="O51" s="52"/>
      <c r="P51" s="52"/>
      <c r="Q51" s="47"/>
      <c r="R51" s="47"/>
      <c r="S51" s="47"/>
      <c r="T51" s="47"/>
      <c r="U51" s="47"/>
      <c r="V51" s="47"/>
      <c r="W51" s="47"/>
      <c r="X51" s="47"/>
      <c r="Y51" s="47"/>
      <c r="Z51" s="47"/>
      <c r="AA51" s="47"/>
    </row>
    <row r="52" spans="1:27" ht="15.75" customHeight="1" x14ac:dyDescent="0.3">
      <c r="A52" s="47"/>
      <c r="B52" s="47"/>
      <c r="C52" s="47"/>
      <c r="D52" s="47"/>
      <c r="E52" s="47"/>
      <c r="F52" s="52"/>
      <c r="G52" s="47"/>
      <c r="H52" s="48"/>
      <c r="I52" s="48"/>
      <c r="J52" s="47"/>
      <c r="K52" s="139"/>
      <c r="L52" s="52"/>
      <c r="M52" s="139"/>
      <c r="N52" s="139"/>
      <c r="O52" s="52"/>
      <c r="P52" s="52"/>
      <c r="Q52" s="47"/>
      <c r="R52" s="47"/>
      <c r="S52" s="47"/>
      <c r="T52" s="47"/>
      <c r="U52" s="47"/>
      <c r="V52" s="47"/>
      <c r="W52" s="47"/>
      <c r="X52" s="47"/>
      <c r="Y52" s="47"/>
      <c r="Z52" s="47"/>
      <c r="AA52" s="47"/>
    </row>
    <row r="53" spans="1:27" ht="15.75" customHeight="1" x14ac:dyDescent="0.3">
      <c r="A53" s="47"/>
      <c r="B53" s="47"/>
      <c r="C53" s="47"/>
      <c r="D53" s="47"/>
      <c r="E53" s="47"/>
      <c r="F53" s="52"/>
      <c r="G53" s="47"/>
      <c r="H53" s="48"/>
      <c r="I53" s="48"/>
      <c r="J53" s="47"/>
      <c r="K53" s="139"/>
      <c r="L53" s="52"/>
      <c r="M53" s="139"/>
      <c r="N53" s="139"/>
      <c r="O53" s="52"/>
      <c r="P53" s="52"/>
      <c r="Q53" s="47"/>
      <c r="R53" s="47"/>
      <c r="S53" s="47"/>
      <c r="T53" s="47"/>
      <c r="U53" s="47"/>
      <c r="V53" s="47"/>
      <c r="W53" s="47"/>
      <c r="X53" s="47"/>
      <c r="Y53" s="47"/>
      <c r="Z53" s="47"/>
      <c r="AA53" s="47"/>
    </row>
    <row r="54" spans="1:27" ht="15.75" customHeight="1" x14ac:dyDescent="0.3">
      <c r="A54" s="47"/>
      <c r="B54" s="47"/>
      <c r="C54" s="47"/>
      <c r="D54" s="47"/>
      <c r="E54" s="47"/>
      <c r="F54" s="52"/>
      <c r="G54" s="47"/>
      <c r="H54" s="48"/>
      <c r="I54" s="48"/>
      <c r="J54" s="47"/>
      <c r="K54" s="139"/>
      <c r="L54" s="52"/>
      <c r="M54" s="139"/>
      <c r="N54" s="139"/>
      <c r="O54" s="52"/>
      <c r="P54" s="52"/>
      <c r="Q54" s="47"/>
      <c r="R54" s="47"/>
      <c r="S54" s="47"/>
      <c r="T54" s="47"/>
      <c r="U54" s="47"/>
      <c r="V54" s="47"/>
      <c r="W54" s="47"/>
      <c r="X54" s="47"/>
      <c r="Y54" s="47"/>
      <c r="Z54" s="47"/>
      <c r="AA54" s="47"/>
    </row>
    <row r="55" spans="1:27" ht="15.75" customHeight="1" x14ac:dyDescent="0.3">
      <c r="A55" s="47"/>
      <c r="B55" s="47"/>
      <c r="C55" s="47"/>
      <c r="D55" s="47"/>
      <c r="E55" s="47"/>
      <c r="F55" s="52"/>
      <c r="G55" s="47"/>
      <c r="H55" s="48"/>
      <c r="I55" s="48"/>
      <c r="J55" s="47"/>
      <c r="K55" s="139"/>
      <c r="L55" s="52"/>
      <c r="M55" s="139"/>
      <c r="N55" s="139"/>
      <c r="O55" s="52"/>
      <c r="P55" s="52"/>
      <c r="Q55" s="47"/>
      <c r="R55" s="47"/>
      <c r="S55" s="47"/>
      <c r="T55" s="47"/>
      <c r="U55" s="47"/>
      <c r="V55" s="47"/>
      <c r="W55" s="47"/>
      <c r="X55" s="47"/>
      <c r="Y55" s="47"/>
      <c r="Z55" s="47"/>
      <c r="AA55" s="47"/>
    </row>
    <row r="56" spans="1:27" ht="15.75" customHeight="1" x14ac:dyDescent="0.3">
      <c r="A56" s="47"/>
      <c r="B56" s="47"/>
      <c r="C56" s="47"/>
      <c r="D56" s="47"/>
      <c r="E56" s="47"/>
      <c r="F56" s="52"/>
      <c r="G56" s="47"/>
      <c r="H56" s="48"/>
      <c r="I56" s="48"/>
      <c r="J56" s="47"/>
      <c r="K56" s="139"/>
      <c r="L56" s="52"/>
      <c r="M56" s="139"/>
      <c r="N56" s="139"/>
      <c r="O56" s="52"/>
      <c r="P56" s="52"/>
      <c r="Q56" s="47"/>
      <c r="R56" s="47"/>
      <c r="S56" s="47"/>
      <c r="T56" s="47"/>
      <c r="U56" s="47"/>
      <c r="V56" s="47"/>
      <c r="W56" s="47"/>
      <c r="X56" s="47"/>
      <c r="Y56" s="47"/>
      <c r="Z56" s="47"/>
      <c r="AA56" s="47"/>
    </row>
    <row r="57" spans="1:27" ht="15.75" customHeight="1" x14ac:dyDescent="0.3">
      <c r="A57" s="47"/>
      <c r="B57" s="47"/>
      <c r="C57" s="47"/>
      <c r="D57" s="47"/>
      <c r="E57" s="47"/>
      <c r="F57" s="52"/>
      <c r="G57" s="47"/>
      <c r="H57" s="48"/>
      <c r="I57" s="48"/>
      <c r="J57" s="47"/>
      <c r="K57" s="139"/>
      <c r="L57" s="52"/>
      <c r="M57" s="139"/>
      <c r="N57" s="139"/>
      <c r="O57" s="52"/>
      <c r="P57" s="52"/>
      <c r="Q57" s="47"/>
      <c r="R57" s="47"/>
      <c r="S57" s="47"/>
      <c r="T57" s="47"/>
      <c r="U57" s="47"/>
      <c r="V57" s="47"/>
      <c r="W57" s="47"/>
      <c r="X57" s="47"/>
      <c r="Y57" s="47"/>
      <c r="Z57" s="47"/>
      <c r="AA57" s="47"/>
    </row>
    <row r="58" spans="1:27" ht="15.75" customHeight="1" x14ac:dyDescent="0.3">
      <c r="A58" s="47"/>
      <c r="B58" s="47"/>
      <c r="C58" s="47"/>
      <c r="D58" s="47"/>
      <c r="E58" s="47"/>
      <c r="F58" s="52"/>
      <c r="G58" s="47"/>
      <c r="H58" s="48"/>
      <c r="I58" s="48"/>
      <c r="J58" s="47"/>
      <c r="K58" s="139"/>
      <c r="L58" s="52"/>
      <c r="M58" s="139"/>
      <c r="N58" s="139"/>
      <c r="O58" s="52"/>
      <c r="P58" s="52"/>
      <c r="Q58" s="47"/>
      <c r="R58" s="47"/>
      <c r="S58" s="47"/>
      <c r="T58" s="47"/>
      <c r="U58" s="47"/>
      <c r="V58" s="47"/>
      <c r="W58" s="47"/>
      <c r="X58" s="47"/>
      <c r="Y58" s="47"/>
      <c r="Z58" s="47"/>
      <c r="AA58" s="47"/>
    </row>
    <row r="59" spans="1:27" ht="15.75" customHeight="1" x14ac:dyDescent="0.3">
      <c r="A59" s="47"/>
      <c r="B59" s="47"/>
      <c r="C59" s="47"/>
      <c r="D59" s="47"/>
      <c r="E59" s="47"/>
      <c r="F59" s="52"/>
      <c r="G59" s="47"/>
      <c r="H59" s="48"/>
      <c r="I59" s="48"/>
      <c r="J59" s="47"/>
      <c r="K59" s="139"/>
      <c r="L59" s="52"/>
      <c r="M59" s="139"/>
      <c r="N59" s="139"/>
      <c r="O59" s="52"/>
      <c r="P59" s="52"/>
      <c r="Q59" s="47"/>
      <c r="R59" s="47"/>
      <c r="S59" s="47"/>
      <c r="T59" s="47"/>
      <c r="U59" s="47"/>
      <c r="V59" s="47"/>
      <c r="W59" s="47"/>
      <c r="X59" s="47"/>
      <c r="Y59" s="47"/>
      <c r="Z59" s="47"/>
      <c r="AA59" s="47"/>
    </row>
    <row r="60" spans="1:27" ht="15.75" customHeight="1" x14ac:dyDescent="0.3">
      <c r="A60" s="47"/>
      <c r="B60" s="47"/>
      <c r="C60" s="47"/>
      <c r="D60" s="47"/>
      <c r="E60" s="47"/>
      <c r="F60" s="52"/>
      <c r="G60" s="47"/>
      <c r="H60" s="48"/>
      <c r="I60" s="48"/>
      <c r="J60" s="47"/>
      <c r="K60" s="139"/>
      <c r="L60" s="52"/>
      <c r="M60" s="139"/>
      <c r="N60" s="139"/>
      <c r="O60" s="52"/>
      <c r="P60" s="52"/>
      <c r="Q60" s="47"/>
      <c r="R60" s="47"/>
      <c r="S60" s="47"/>
      <c r="T60" s="47"/>
      <c r="U60" s="47"/>
      <c r="V60" s="47"/>
      <c r="W60" s="47"/>
      <c r="X60" s="47"/>
      <c r="Y60" s="47"/>
      <c r="Z60" s="47"/>
      <c r="AA60" s="47"/>
    </row>
    <row r="61" spans="1:27" ht="15.75" customHeight="1" x14ac:dyDescent="0.3">
      <c r="A61" s="47"/>
      <c r="B61" s="47"/>
      <c r="C61" s="47"/>
      <c r="D61" s="47"/>
      <c r="E61" s="47"/>
      <c r="F61" s="52"/>
      <c r="G61" s="47"/>
      <c r="H61" s="48"/>
      <c r="I61" s="48"/>
      <c r="J61" s="47"/>
      <c r="K61" s="139"/>
      <c r="L61" s="52"/>
      <c r="M61" s="139"/>
      <c r="N61" s="139"/>
      <c r="O61" s="52"/>
      <c r="P61" s="52"/>
      <c r="Q61" s="47"/>
      <c r="R61" s="47"/>
      <c r="S61" s="47"/>
      <c r="T61" s="47"/>
      <c r="U61" s="47"/>
      <c r="V61" s="47"/>
      <c r="W61" s="47"/>
      <c r="X61" s="47"/>
      <c r="Y61" s="47"/>
      <c r="Z61" s="47"/>
      <c r="AA61" s="47"/>
    </row>
    <row r="62" spans="1:27" ht="15.75" customHeight="1" x14ac:dyDescent="0.3">
      <c r="A62" s="47"/>
      <c r="B62" s="47"/>
      <c r="C62" s="47"/>
      <c r="D62" s="47"/>
      <c r="E62" s="47"/>
      <c r="F62" s="52"/>
      <c r="G62" s="47"/>
      <c r="H62" s="48"/>
      <c r="I62" s="48"/>
      <c r="J62" s="47"/>
      <c r="K62" s="139"/>
      <c r="L62" s="52"/>
      <c r="M62" s="139"/>
      <c r="N62" s="139"/>
      <c r="O62" s="52"/>
      <c r="P62" s="52"/>
      <c r="Q62" s="47"/>
      <c r="R62" s="47"/>
      <c r="S62" s="47"/>
      <c r="T62" s="47"/>
      <c r="U62" s="47"/>
      <c r="V62" s="47"/>
      <c r="W62" s="47"/>
      <c r="X62" s="47"/>
      <c r="Y62" s="47"/>
      <c r="Z62" s="47"/>
      <c r="AA62" s="47"/>
    </row>
    <row r="63" spans="1:27" ht="15.75" customHeight="1" x14ac:dyDescent="0.3">
      <c r="A63" s="47"/>
      <c r="B63" s="47"/>
      <c r="C63" s="47"/>
      <c r="D63" s="47"/>
      <c r="E63" s="47"/>
      <c r="F63" s="52"/>
      <c r="G63" s="47"/>
      <c r="H63" s="48"/>
      <c r="I63" s="48"/>
      <c r="J63" s="47"/>
      <c r="K63" s="139"/>
      <c r="L63" s="52"/>
      <c r="M63" s="139"/>
      <c r="N63" s="139"/>
      <c r="O63" s="52"/>
      <c r="P63" s="52"/>
      <c r="Q63" s="47"/>
      <c r="R63" s="47"/>
      <c r="S63" s="47"/>
      <c r="T63" s="47"/>
      <c r="U63" s="47"/>
      <c r="V63" s="47"/>
      <c r="W63" s="47"/>
      <c r="X63" s="47"/>
      <c r="Y63" s="47"/>
      <c r="Z63" s="47"/>
      <c r="AA63" s="47"/>
    </row>
    <row r="64" spans="1:27" ht="15.75" customHeight="1" x14ac:dyDescent="0.3">
      <c r="A64" s="47"/>
      <c r="B64" s="47"/>
      <c r="C64" s="47"/>
      <c r="D64" s="47"/>
      <c r="E64" s="47"/>
      <c r="F64" s="52"/>
      <c r="G64" s="47"/>
      <c r="H64" s="48"/>
      <c r="I64" s="48"/>
      <c r="J64" s="47"/>
      <c r="K64" s="139"/>
      <c r="L64" s="52"/>
      <c r="M64" s="139"/>
      <c r="N64" s="139"/>
      <c r="O64" s="52"/>
      <c r="P64" s="52"/>
      <c r="Q64" s="47"/>
      <c r="R64" s="47"/>
      <c r="S64" s="47"/>
      <c r="T64" s="47"/>
      <c r="U64" s="47"/>
      <c r="V64" s="47"/>
      <c r="W64" s="47"/>
      <c r="X64" s="47"/>
      <c r="Y64" s="47"/>
      <c r="Z64" s="47"/>
      <c r="AA64" s="47"/>
    </row>
    <row r="65" spans="1:27" ht="15.75" customHeight="1" x14ac:dyDescent="0.3">
      <c r="A65" s="47"/>
      <c r="B65" s="47"/>
      <c r="C65" s="47"/>
      <c r="D65" s="47"/>
      <c r="E65" s="47"/>
      <c r="F65" s="52"/>
      <c r="G65" s="47"/>
      <c r="H65" s="48"/>
      <c r="I65" s="48"/>
      <c r="J65" s="47"/>
      <c r="K65" s="139"/>
      <c r="L65" s="52"/>
      <c r="M65" s="139"/>
      <c r="N65" s="139"/>
      <c r="O65" s="52"/>
      <c r="P65" s="52"/>
      <c r="Q65" s="47"/>
      <c r="R65" s="47"/>
      <c r="S65" s="47"/>
      <c r="T65" s="47"/>
      <c r="U65" s="47"/>
      <c r="V65" s="47"/>
      <c r="W65" s="47"/>
      <c r="X65" s="47"/>
      <c r="Y65" s="47"/>
      <c r="Z65" s="47"/>
      <c r="AA65" s="47"/>
    </row>
    <row r="66" spans="1:27" ht="15.75" customHeight="1" x14ac:dyDescent="0.3">
      <c r="A66" s="47"/>
      <c r="B66" s="47"/>
      <c r="C66" s="47"/>
      <c r="D66" s="47"/>
      <c r="E66" s="47"/>
      <c r="F66" s="52"/>
      <c r="G66" s="47"/>
      <c r="H66" s="48"/>
      <c r="I66" s="48"/>
      <c r="J66" s="47"/>
      <c r="K66" s="139"/>
      <c r="L66" s="52"/>
      <c r="M66" s="139"/>
      <c r="N66" s="139"/>
      <c r="O66" s="52"/>
      <c r="P66" s="52"/>
      <c r="Q66" s="47"/>
      <c r="R66" s="47"/>
      <c r="S66" s="47"/>
      <c r="T66" s="47"/>
      <c r="U66" s="47"/>
      <c r="V66" s="47"/>
      <c r="W66" s="47"/>
      <c r="X66" s="47"/>
      <c r="Y66" s="47"/>
      <c r="Z66" s="47"/>
      <c r="AA66" s="47"/>
    </row>
    <row r="67" spans="1:27" ht="15.75" customHeight="1" x14ac:dyDescent="0.3">
      <c r="A67" s="47"/>
      <c r="B67" s="47"/>
      <c r="C67" s="47"/>
      <c r="D67" s="47"/>
      <c r="E67" s="47"/>
      <c r="F67" s="52"/>
      <c r="G67" s="47"/>
      <c r="H67" s="48"/>
      <c r="I67" s="48"/>
      <c r="J67" s="47"/>
      <c r="K67" s="139"/>
      <c r="L67" s="52"/>
      <c r="M67" s="139"/>
      <c r="N67" s="139"/>
      <c r="O67" s="52"/>
      <c r="P67" s="52"/>
      <c r="Q67" s="47"/>
      <c r="R67" s="47"/>
      <c r="S67" s="47"/>
      <c r="T67" s="47"/>
      <c r="U67" s="47"/>
      <c r="V67" s="47"/>
      <c r="W67" s="47"/>
      <c r="X67" s="47"/>
      <c r="Y67" s="47"/>
      <c r="Z67" s="47"/>
      <c r="AA67" s="47"/>
    </row>
    <row r="68" spans="1:27" ht="15.75" customHeight="1" x14ac:dyDescent="0.3">
      <c r="A68" s="47"/>
      <c r="B68" s="47"/>
      <c r="C68" s="47"/>
      <c r="D68" s="47"/>
      <c r="E68" s="47"/>
      <c r="F68" s="52"/>
      <c r="G68" s="47"/>
      <c r="H68" s="48"/>
      <c r="I68" s="48"/>
      <c r="J68" s="47"/>
      <c r="K68" s="139"/>
      <c r="L68" s="52"/>
      <c r="M68" s="139"/>
      <c r="N68" s="139"/>
      <c r="O68" s="52"/>
      <c r="P68" s="52"/>
      <c r="Q68" s="47"/>
      <c r="R68" s="47"/>
      <c r="S68" s="47"/>
      <c r="T68" s="47"/>
      <c r="U68" s="47"/>
      <c r="V68" s="47"/>
      <c r="W68" s="47"/>
      <c r="X68" s="47"/>
      <c r="Y68" s="47"/>
      <c r="Z68" s="47"/>
      <c r="AA68" s="47"/>
    </row>
    <row r="69" spans="1:27" ht="15.75" customHeight="1" x14ac:dyDescent="0.3">
      <c r="A69" s="47"/>
      <c r="B69" s="47"/>
      <c r="C69" s="47"/>
      <c r="D69" s="47"/>
      <c r="E69" s="47"/>
      <c r="F69" s="52"/>
      <c r="G69" s="47"/>
      <c r="H69" s="48"/>
      <c r="I69" s="48"/>
      <c r="J69" s="47"/>
      <c r="K69" s="139"/>
      <c r="L69" s="52"/>
      <c r="M69" s="139"/>
      <c r="N69" s="139"/>
      <c r="O69" s="52"/>
      <c r="P69" s="52"/>
      <c r="Q69" s="47"/>
      <c r="R69" s="47"/>
      <c r="S69" s="47"/>
      <c r="T69" s="47"/>
      <c r="U69" s="47"/>
      <c r="V69" s="47"/>
      <c r="W69" s="47"/>
      <c r="X69" s="47"/>
      <c r="Y69" s="47"/>
      <c r="Z69" s="47"/>
      <c r="AA69" s="47"/>
    </row>
    <row r="70" spans="1:27" ht="15.75" customHeight="1" x14ac:dyDescent="0.3">
      <c r="A70" s="47"/>
      <c r="B70" s="47"/>
      <c r="C70" s="47"/>
      <c r="D70" s="47"/>
      <c r="E70" s="47"/>
      <c r="F70" s="52"/>
      <c r="G70" s="47"/>
      <c r="H70" s="48"/>
      <c r="I70" s="48"/>
      <c r="J70" s="47"/>
      <c r="K70" s="139"/>
      <c r="L70" s="52"/>
      <c r="M70" s="139"/>
      <c r="N70" s="139"/>
      <c r="O70" s="52"/>
      <c r="P70" s="52"/>
      <c r="Q70" s="47"/>
      <c r="R70" s="47"/>
      <c r="S70" s="47"/>
      <c r="T70" s="47"/>
      <c r="U70" s="47"/>
      <c r="V70" s="47"/>
      <c r="W70" s="47"/>
      <c r="X70" s="47"/>
      <c r="Y70" s="47"/>
      <c r="Z70" s="47"/>
      <c r="AA70" s="47"/>
    </row>
    <row r="71" spans="1:27" ht="15.75" customHeight="1" x14ac:dyDescent="0.3">
      <c r="A71" s="47"/>
      <c r="B71" s="47"/>
      <c r="C71" s="47"/>
      <c r="D71" s="47"/>
      <c r="E71" s="47"/>
      <c r="F71" s="52"/>
      <c r="G71" s="47"/>
      <c r="H71" s="48"/>
      <c r="I71" s="48"/>
      <c r="J71" s="47"/>
      <c r="K71" s="139"/>
      <c r="L71" s="52"/>
      <c r="M71" s="139"/>
      <c r="N71" s="139"/>
      <c r="O71" s="52"/>
      <c r="P71" s="52"/>
      <c r="Q71" s="47"/>
      <c r="R71" s="47"/>
      <c r="S71" s="47"/>
      <c r="T71" s="47"/>
      <c r="U71" s="47"/>
      <c r="V71" s="47"/>
      <c r="W71" s="47"/>
      <c r="X71" s="47"/>
      <c r="Y71" s="47"/>
      <c r="Z71" s="47"/>
      <c r="AA71" s="47"/>
    </row>
    <row r="72" spans="1:27" ht="15.75" customHeight="1" x14ac:dyDescent="0.3">
      <c r="A72" s="47"/>
      <c r="B72" s="47"/>
      <c r="C72" s="47"/>
      <c r="D72" s="47"/>
      <c r="E72" s="47"/>
      <c r="F72" s="52"/>
      <c r="G72" s="47"/>
      <c r="H72" s="48"/>
      <c r="I72" s="48"/>
      <c r="J72" s="47"/>
      <c r="K72" s="139"/>
      <c r="L72" s="52"/>
      <c r="M72" s="139"/>
      <c r="N72" s="139"/>
      <c r="O72" s="52"/>
      <c r="P72" s="52"/>
      <c r="Q72" s="47"/>
      <c r="R72" s="47"/>
      <c r="S72" s="47"/>
      <c r="T72" s="47"/>
      <c r="U72" s="47"/>
      <c r="V72" s="47"/>
      <c r="W72" s="47"/>
      <c r="X72" s="47"/>
      <c r="Y72" s="47"/>
      <c r="Z72" s="47"/>
      <c r="AA72" s="47"/>
    </row>
    <row r="73" spans="1:27" ht="15.75" customHeight="1" x14ac:dyDescent="0.3">
      <c r="A73" s="47"/>
      <c r="B73" s="47"/>
      <c r="C73" s="47"/>
      <c r="D73" s="47"/>
      <c r="E73" s="47"/>
      <c r="F73" s="52"/>
      <c r="G73" s="47"/>
      <c r="H73" s="48"/>
      <c r="I73" s="48"/>
      <c r="J73" s="47"/>
      <c r="K73" s="139"/>
      <c r="L73" s="52"/>
      <c r="M73" s="139"/>
      <c r="N73" s="139"/>
      <c r="O73" s="52"/>
      <c r="P73" s="52"/>
      <c r="Q73" s="47"/>
      <c r="R73" s="47"/>
      <c r="S73" s="47"/>
      <c r="T73" s="47"/>
      <c r="U73" s="47"/>
      <c r="V73" s="47"/>
      <c r="W73" s="47"/>
      <c r="X73" s="47"/>
      <c r="Y73" s="47"/>
      <c r="Z73" s="47"/>
      <c r="AA73" s="47"/>
    </row>
    <row r="74" spans="1:27" ht="15.75" customHeight="1" x14ac:dyDescent="0.3">
      <c r="A74" s="47"/>
      <c r="B74" s="47"/>
      <c r="C74" s="47"/>
      <c r="D74" s="47"/>
      <c r="E74" s="47"/>
      <c r="F74" s="52"/>
      <c r="G74" s="47"/>
      <c r="H74" s="48"/>
      <c r="I74" s="48"/>
      <c r="J74" s="47"/>
      <c r="K74" s="139"/>
      <c r="L74" s="52"/>
      <c r="M74" s="139"/>
      <c r="N74" s="139"/>
      <c r="O74" s="52"/>
      <c r="P74" s="52"/>
      <c r="Q74" s="47"/>
      <c r="R74" s="47"/>
      <c r="S74" s="47"/>
      <c r="T74" s="47"/>
      <c r="U74" s="47"/>
      <c r="V74" s="47"/>
      <c r="W74" s="47"/>
      <c r="X74" s="47"/>
      <c r="Y74" s="47"/>
      <c r="Z74" s="47"/>
      <c r="AA74" s="47"/>
    </row>
    <row r="75" spans="1:27" ht="15.75" customHeight="1" x14ac:dyDescent="0.3">
      <c r="A75" s="47"/>
      <c r="B75" s="47"/>
      <c r="C75" s="47"/>
      <c r="D75" s="47"/>
      <c r="E75" s="47"/>
      <c r="F75" s="52"/>
      <c r="G75" s="47"/>
      <c r="H75" s="48"/>
      <c r="I75" s="48"/>
      <c r="J75" s="47"/>
      <c r="K75" s="139"/>
      <c r="L75" s="52"/>
      <c r="M75" s="139"/>
      <c r="N75" s="139"/>
      <c r="O75" s="52"/>
      <c r="P75" s="52"/>
      <c r="Q75" s="47"/>
      <c r="R75" s="47"/>
      <c r="S75" s="47"/>
      <c r="T75" s="47"/>
      <c r="U75" s="47"/>
      <c r="V75" s="47"/>
      <c r="W75" s="47"/>
      <c r="X75" s="47"/>
      <c r="Y75" s="47"/>
      <c r="Z75" s="47"/>
      <c r="AA75" s="47"/>
    </row>
    <row r="76" spans="1:27" ht="15.75" customHeight="1" x14ac:dyDescent="0.3">
      <c r="A76" s="47"/>
      <c r="B76" s="47"/>
      <c r="C76" s="47"/>
      <c r="D76" s="47"/>
      <c r="E76" s="47"/>
      <c r="F76" s="52"/>
      <c r="G76" s="47"/>
      <c r="H76" s="48"/>
      <c r="I76" s="48"/>
      <c r="J76" s="47"/>
      <c r="K76" s="139"/>
      <c r="L76" s="52"/>
      <c r="M76" s="139"/>
      <c r="N76" s="139"/>
      <c r="O76" s="52"/>
      <c r="P76" s="52"/>
      <c r="Q76" s="47"/>
      <c r="R76" s="47"/>
      <c r="S76" s="47"/>
      <c r="T76" s="47"/>
      <c r="U76" s="47"/>
      <c r="V76" s="47"/>
      <c r="W76" s="47"/>
      <c r="X76" s="47"/>
      <c r="Y76" s="47"/>
      <c r="Z76" s="47"/>
      <c r="AA76" s="47"/>
    </row>
    <row r="77" spans="1:27" ht="15.75" customHeight="1" x14ac:dyDescent="0.3">
      <c r="A77" s="47"/>
      <c r="B77" s="47"/>
      <c r="C77" s="47"/>
      <c r="D77" s="47"/>
      <c r="E77" s="47"/>
      <c r="F77" s="52"/>
      <c r="G77" s="47"/>
      <c r="H77" s="48"/>
      <c r="I77" s="48"/>
      <c r="J77" s="47"/>
      <c r="K77" s="139"/>
      <c r="L77" s="52"/>
      <c r="M77" s="139"/>
      <c r="N77" s="139"/>
      <c r="O77" s="52"/>
      <c r="P77" s="52"/>
      <c r="Q77" s="47"/>
      <c r="R77" s="47"/>
      <c r="S77" s="47"/>
      <c r="T77" s="47"/>
      <c r="U77" s="47"/>
      <c r="V77" s="47"/>
      <c r="W77" s="47"/>
      <c r="X77" s="47"/>
      <c r="Y77" s="47"/>
      <c r="Z77" s="47"/>
      <c r="AA77" s="47"/>
    </row>
    <row r="78" spans="1:27" ht="15.75" customHeight="1" x14ac:dyDescent="0.3">
      <c r="A78" s="47"/>
      <c r="B78" s="47"/>
      <c r="C78" s="47"/>
      <c r="D78" s="47"/>
      <c r="E78" s="47"/>
      <c r="F78" s="52"/>
      <c r="G78" s="47"/>
      <c r="H78" s="48"/>
      <c r="I78" s="48"/>
      <c r="J78" s="47"/>
      <c r="K78" s="139"/>
      <c r="L78" s="52"/>
      <c r="M78" s="139"/>
      <c r="N78" s="139"/>
      <c r="O78" s="52"/>
      <c r="P78" s="52"/>
      <c r="Q78" s="47"/>
      <c r="R78" s="47"/>
      <c r="S78" s="47"/>
      <c r="T78" s="47"/>
      <c r="U78" s="47"/>
      <c r="V78" s="47"/>
      <c r="W78" s="47"/>
      <c r="X78" s="47"/>
      <c r="Y78" s="47"/>
      <c r="Z78" s="47"/>
      <c r="AA78" s="47"/>
    </row>
    <row r="79" spans="1:27" ht="15.75" customHeight="1" x14ac:dyDescent="0.3">
      <c r="A79" s="47"/>
      <c r="B79" s="47"/>
      <c r="C79" s="47"/>
      <c r="D79" s="47"/>
      <c r="E79" s="47"/>
      <c r="F79" s="52"/>
      <c r="G79" s="47"/>
      <c r="H79" s="48"/>
      <c r="I79" s="48"/>
      <c r="J79" s="47"/>
      <c r="K79" s="139"/>
      <c r="L79" s="52"/>
      <c r="M79" s="139"/>
      <c r="N79" s="139"/>
      <c r="O79" s="52"/>
      <c r="P79" s="52"/>
      <c r="Q79" s="47"/>
      <c r="R79" s="47"/>
      <c r="S79" s="47"/>
      <c r="T79" s="47"/>
      <c r="U79" s="47"/>
      <c r="V79" s="47"/>
      <c r="W79" s="47"/>
      <c r="X79" s="47"/>
      <c r="Y79" s="47"/>
      <c r="Z79" s="47"/>
      <c r="AA79" s="47"/>
    </row>
    <row r="80" spans="1:27" ht="15.75" customHeight="1" x14ac:dyDescent="0.3">
      <c r="A80" s="47"/>
      <c r="B80" s="47"/>
      <c r="C80" s="47"/>
      <c r="D80" s="47"/>
      <c r="E80" s="47"/>
      <c r="F80" s="52"/>
      <c r="G80" s="47"/>
      <c r="H80" s="48"/>
      <c r="I80" s="48"/>
      <c r="J80" s="47"/>
      <c r="K80" s="139"/>
      <c r="L80" s="52"/>
      <c r="M80" s="139"/>
      <c r="N80" s="139"/>
      <c r="O80" s="52"/>
      <c r="P80" s="52"/>
      <c r="Q80" s="47"/>
      <c r="R80" s="47"/>
      <c r="S80" s="47"/>
      <c r="T80" s="47"/>
      <c r="U80" s="47"/>
      <c r="V80" s="47"/>
      <c r="W80" s="47"/>
      <c r="X80" s="47"/>
      <c r="Y80" s="47"/>
      <c r="Z80" s="47"/>
      <c r="AA80" s="47"/>
    </row>
    <row r="81" spans="1:27" ht="15.75" customHeight="1" x14ac:dyDescent="0.3">
      <c r="A81" s="47"/>
      <c r="B81" s="47"/>
      <c r="C81" s="47"/>
      <c r="D81" s="47"/>
      <c r="E81" s="47"/>
      <c r="F81" s="52"/>
      <c r="G81" s="47"/>
      <c r="H81" s="48"/>
      <c r="I81" s="48"/>
      <c r="J81" s="47"/>
      <c r="K81" s="139"/>
      <c r="L81" s="52"/>
      <c r="M81" s="139"/>
      <c r="N81" s="139"/>
      <c r="O81" s="52"/>
      <c r="P81" s="52"/>
      <c r="Q81" s="47"/>
      <c r="R81" s="47"/>
      <c r="S81" s="47"/>
      <c r="T81" s="47"/>
      <c r="U81" s="47"/>
      <c r="V81" s="47"/>
      <c r="W81" s="47"/>
      <c r="X81" s="47"/>
      <c r="Y81" s="47"/>
      <c r="Z81" s="47"/>
      <c r="AA81" s="47"/>
    </row>
    <row r="82" spans="1:27" ht="15.75" customHeight="1" x14ac:dyDescent="0.3">
      <c r="A82" s="47"/>
      <c r="B82" s="47"/>
      <c r="C82" s="47"/>
      <c r="D82" s="47"/>
      <c r="E82" s="47"/>
      <c r="F82" s="52"/>
      <c r="G82" s="47"/>
      <c r="H82" s="48"/>
      <c r="I82" s="48"/>
      <c r="J82" s="47"/>
      <c r="K82" s="139"/>
      <c r="L82" s="52"/>
      <c r="M82" s="139"/>
      <c r="N82" s="139"/>
      <c r="O82" s="52"/>
      <c r="P82" s="52"/>
      <c r="Q82" s="47"/>
      <c r="R82" s="47"/>
      <c r="S82" s="47"/>
      <c r="T82" s="47"/>
      <c r="U82" s="47"/>
      <c r="V82" s="47"/>
      <c r="W82" s="47"/>
      <c r="X82" s="47"/>
      <c r="Y82" s="47"/>
      <c r="Z82" s="47"/>
      <c r="AA82" s="47"/>
    </row>
    <row r="83" spans="1:27" ht="15.75" customHeight="1" x14ac:dyDescent="0.3">
      <c r="A83" s="47"/>
      <c r="B83" s="47"/>
      <c r="C83" s="47"/>
      <c r="D83" s="47"/>
      <c r="E83" s="47"/>
      <c r="F83" s="52"/>
      <c r="G83" s="47"/>
      <c r="H83" s="48"/>
      <c r="I83" s="48"/>
      <c r="J83" s="47"/>
      <c r="K83" s="139"/>
      <c r="L83" s="52"/>
      <c r="M83" s="139"/>
      <c r="N83" s="139"/>
      <c r="O83" s="52"/>
      <c r="P83" s="52"/>
      <c r="Q83" s="47"/>
      <c r="R83" s="47"/>
      <c r="S83" s="47"/>
      <c r="T83" s="47"/>
      <c r="U83" s="47"/>
      <c r="V83" s="47"/>
      <c r="W83" s="47"/>
      <c r="X83" s="47"/>
      <c r="Y83" s="47"/>
      <c r="Z83" s="47"/>
      <c r="AA83" s="47"/>
    </row>
    <row r="84" spans="1:27" ht="15.75" customHeight="1" x14ac:dyDescent="0.3">
      <c r="A84" s="47"/>
      <c r="B84" s="47"/>
      <c r="C84" s="47"/>
      <c r="D84" s="47"/>
      <c r="E84" s="47"/>
      <c r="F84" s="52"/>
      <c r="G84" s="47"/>
      <c r="H84" s="48"/>
      <c r="I84" s="48"/>
      <c r="J84" s="47"/>
      <c r="K84" s="139"/>
      <c r="L84" s="52"/>
      <c r="M84" s="139"/>
      <c r="N84" s="139"/>
      <c r="O84" s="52"/>
      <c r="P84" s="52"/>
      <c r="Q84" s="47"/>
      <c r="R84" s="47"/>
      <c r="S84" s="47"/>
      <c r="T84" s="47"/>
      <c r="U84" s="47"/>
      <c r="V84" s="47"/>
      <c r="W84" s="47"/>
      <c r="X84" s="47"/>
      <c r="Y84" s="47"/>
      <c r="Z84" s="47"/>
      <c r="AA84" s="47"/>
    </row>
    <row r="85" spans="1:27" ht="15.75" customHeight="1" x14ac:dyDescent="0.3">
      <c r="A85" s="47"/>
      <c r="B85" s="47"/>
      <c r="C85" s="47"/>
      <c r="D85" s="47"/>
      <c r="E85" s="47"/>
      <c r="F85" s="52"/>
      <c r="G85" s="47"/>
      <c r="H85" s="48"/>
      <c r="I85" s="48"/>
      <c r="J85" s="47"/>
      <c r="K85" s="139"/>
      <c r="L85" s="52"/>
      <c r="M85" s="139"/>
      <c r="N85" s="139"/>
      <c r="O85" s="52"/>
      <c r="P85" s="52"/>
      <c r="Q85" s="47"/>
      <c r="R85" s="47"/>
      <c r="S85" s="47"/>
      <c r="T85" s="47"/>
      <c r="U85" s="47"/>
      <c r="V85" s="47"/>
      <c r="W85" s="47"/>
      <c r="X85" s="47"/>
      <c r="Y85" s="47"/>
      <c r="Z85" s="47"/>
      <c r="AA85" s="47"/>
    </row>
    <row r="86" spans="1:27" ht="15.75" customHeight="1" x14ac:dyDescent="0.3">
      <c r="A86" s="47"/>
      <c r="B86" s="47"/>
      <c r="C86" s="47"/>
      <c r="D86" s="47"/>
      <c r="E86" s="47"/>
      <c r="F86" s="52"/>
      <c r="G86" s="47"/>
      <c r="H86" s="48"/>
      <c r="I86" s="48"/>
      <c r="J86" s="47"/>
      <c r="K86" s="139"/>
      <c r="L86" s="52"/>
      <c r="M86" s="139"/>
      <c r="N86" s="139"/>
      <c r="O86" s="52"/>
      <c r="P86" s="52"/>
      <c r="Q86" s="47"/>
      <c r="R86" s="47"/>
      <c r="S86" s="47"/>
      <c r="T86" s="47"/>
      <c r="U86" s="47"/>
      <c r="V86" s="47"/>
      <c r="W86" s="47"/>
      <c r="X86" s="47"/>
      <c r="Y86" s="47"/>
      <c r="Z86" s="47"/>
      <c r="AA86" s="47"/>
    </row>
    <row r="87" spans="1:27" ht="15.75" customHeight="1" x14ac:dyDescent="0.3">
      <c r="A87" s="47"/>
      <c r="B87" s="47"/>
      <c r="C87" s="47"/>
      <c r="D87" s="47"/>
      <c r="E87" s="47"/>
      <c r="F87" s="52"/>
      <c r="G87" s="47"/>
      <c r="H87" s="48"/>
      <c r="I87" s="48"/>
      <c r="J87" s="47"/>
      <c r="K87" s="139"/>
      <c r="L87" s="52"/>
      <c r="M87" s="139"/>
      <c r="N87" s="139"/>
      <c r="O87" s="52"/>
      <c r="P87" s="52"/>
      <c r="Q87" s="47"/>
      <c r="R87" s="47"/>
      <c r="S87" s="47"/>
      <c r="T87" s="47"/>
      <c r="U87" s="47"/>
      <c r="V87" s="47"/>
      <c r="W87" s="47"/>
      <c r="X87" s="47"/>
      <c r="Y87" s="47"/>
      <c r="Z87" s="47"/>
      <c r="AA87" s="47"/>
    </row>
    <row r="88" spans="1:27" ht="15.75" customHeight="1" x14ac:dyDescent="0.3">
      <c r="A88" s="47"/>
      <c r="B88" s="47"/>
      <c r="C88" s="47"/>
      <c r="D88" s="47"/>
      <c r="E88" s="47"/>
      <c r="F88" s="52"/>
      <c r="G88" s="47"/>
      <c r="H88" s="48"/>
      <c r="I88" s="48"/>
      <c r="J88" s="47"/>
      <c r="K88" s="139"/>
      <c r="L88" s="52"/>
      <c r="M88" s="139"/>
      <c r="N88" s="139"/>
      <c r="O88" s="52"/>
      <c r="P88" s="52"/>
      <c r="Q88" s="47"/>
      <c r="R88" s="47"/>
      <c r="S88" s="47"/>
      <c r="T88" s="47"/>
      <c r="U88" s="47"/>
      <c r="V88" s="47"/>
      <c r="W88" s="47"/>
      <c r="X88" s="47"/>
      <c r="Y88" s="47"/>
      <c r="Z88" s="47"/>
      <c r="AA88" s="47"/>
    </row>
    <row r="89" spans="1:27" ht="15.75" customHeight="1" x14ac:dyDescent="0.3">
      <c r="A89" s="47"/>
      <c r="B89" s="47"/>
      <c r="C89" s="47"/>
      <c r="D89" s="47"/>
      <c r="E89" s="47"/>
      <c r="F89" s="52"/>
      <c r="G89" s="47"/>
      <c r="H89" s="48"/>
      <c r="I89" s="48"/>
      <c r="J89" s="47"/>
      <c r="K89" s="139"/>
      <c r="L89" s="52"/>
      <c r="M89" s="139"/>
      <c r="N89" s="139"/>
      <c r="O89" s="52"/>
      <c r="P89" s="52"/>
      <c r="Q89" s="47"/>
      <c r="R89" s="47"/>
      <c r="S89" s="47"/>
      <c r="T89" s="47"/>
      <c r="U89" s="47"/>
      <c r="V89" s="47"/>
      <c r="W89" s="47"/>
      <c r="X89" s="47"/>
      <c r="Y89" s="47"/>
      <c r="Z89" s="47"/>
      <c r="AA89" s="47"/>
    </row>
    <row r="90" spans="1:27" ht="15.75" customHeight="1" x14ac:dyDescent="0.3">
      <c r="A90" s="47"/>
      <c r="B90" s="47"/>
      <c r="C90" s="47"/>
      <c r="D90" s="47"/>
      <c r="E90" s="47"/>
      <c r="F90" s="52"/>
      <c r="G90" s="47"/>
      <c r="H90" s="48"/>
      <c r="I90" s="48"/>
      <c r="J90" s="47"/>
      <c r="K90" s="139"/>
      <c r="L90" s="52"/>
      <c r="M90" s="139"/>
      <c r="N90" s="139"/>
      <c r="O90" s="52"/>
      <c r="P90" s="52"/>
      <c r="Q90" s="47"/>
      <c r="R90" s="47"/>
      <c r="S90" s="47"/>
      <c r="T90" s="47"/>
      <c r="U90" s="47"/>
      <c r="V90" s="47"/>
      <c r="W90" s="47"/>
      <c r="X90" s="47"/>
      <c r="Y90" s="47"/>
      <c r="Z90" s="47"/>
      <c r="AA90" s="47"/>
    </row>
    <row r="91" spans="1:27" ht="15.75" customHeight="1" x14ac:dyDescent="0.3">
      <c r="A91" s="47"/>
      <c r="B91" s="47"/>
      <c r="C91" s="47"/>
      <c r="D91" s="47"/>
      <c r="E91" s="47"/>
      <c r="F91" s="52"/>
      <c r="G91" s="47"/>
      <c r="H91" s="48"/>
      <c r="I91" s="48"/>
      <c r="J91" s="47"/>
      <c r="K91" s="139"/>
      <c r="L91" s="52"/>
      <c r="M91" s="139"/>
      <c r="N91" s="139"/>
      <c r="O91" s="52"/>
      <c r="P91" s="52"/>
      <c r="Q91" s="47"/>
      <c r="R91" s="47"/>
      <c r="S91" s="47"/>
      <c r="T91" s="47"/>
      <c r="U91" s="47"/>
      <c r="V91" s="47"/>
      <c r="W91" s="47"/>
      <c r="X91" s="47"/>
      <c r="Y91" s="47"/>
      <c r="Z91" s="47"/>
      <c r="AA91" s="47"/>
    </row>
    <row r="92" spans="1:27" ht="15.75" customHeight="1" x14ac:dyDescent="0.3">
      <c r="A92" s="47"/>
      <c r="B92" s="47"/>
      <c r="C92" s="47"/>
      <c r="D92" s="47"/>
      <c r="E92" s="47"/>
      <c r="F92" s="52"/>
      <c r="G92" s="47"/>
      <c r="H92" s="48"/>
      <c r="I92" s="48"/>
      <c r="J92" s="47"/>
      <c r="K92" s="139"/>
      <c r="L92" s="52"/>
      <c r="M92" s="139"/>
      <c r="N92" s="139"/>
      <c r="O92" s="52"/>
      <c r="P92" s="52"/>
      <c r="Q92" s="47"/>
      <c r="R92" s="47"/>
      <c r="S92" s="47"/>
      <c r="T92" s="47"/>
      <c r="U92" s="47"/>
      <c r="V92" s="47"/>
      <c r="W92" s="47"/>
      <c r="X92" s="47"/>
      <c r="Y92" s="47"/>
      <c r="Z92" s="47"/>
      <c r="AA92" s="47"/>
    </row>
    <row r="93" spans="1:27" ht="15.75" customHeight="1" x14ac:dyDescent="0.3">
      <c r="A93" s="47"/>
      <c r="B93" s="47"/>
      <c r="C93" s="47"/>
      <c r="D93" s="47"/>
      <c r="E93" s="47"/>
      <c r="F93" s="52"/>
      <c r="G93" s="47"/>
      <c r="H93" s="48"/>
      <c r="I93" s="48"/>
      <c r="J93" s="47"/>
      <c r="K93" s="139"/>
      <c r="L93" s="52"/>
      <c r="M93" s="139"/>
      <c r="N93" s="139"/>
      <c r="O93" s="52"/>
      <c r="P93" s="52"/>
      <c r="Q93" s="47"/>
      <c r="R93" s="47"/>
      <c r="S93" s="47"/>
      <c r="T93" s="47"/>
      <c r="U93" s="47"/>
      <c r="V93" s="47"/>
      <c r="W93" s="47"/>
      <c r="X93" s="47"/>
      <c r="Y93" s="47"/>
      <c r="Z93" s="47"/>
      <c r="AA93" s="47"/>
    </row>
    <row r="94" spans="1:27" ht="15.75" customHeight="1" x14ac:dyDescent="0.3">
      <c r="A94" s="47"/>
      <c r="B94" s="47"/>
      <c r="C94" s="47"/>
      <c r="D94" s="47"/>
      <c r="E94" s="47"/>
      <c r="F94" s="52"/>
      <c r="G94" s="47"/>
      <c r="H94" s="48"/>
      <c r="I94" s="48"/>
      <c r="J94" s="47"/>
      <c r="K94" s="139"/>
      <c r="L94" s="52"/>
      <c r="M94" s="139"/>
      <c r="N94" s="139"/>
      <c r="O94" s="52"/>
      <c r="P94" s="52"/>
      <c r="Q94" s="47"/>
      <c r="R94" s="47"/>
      <c r="S94" s="47"/>
      <c r="T94" s="47"/>
      <c r="U94" s="47"/>
      <c r="V94" s="47"/>
      <c r="W94" s="47"/>
      <c r="X94" s="47"/>
      <c r="Y94" s="47"/>
      <c r="Z94" s="47"/>
      <c r="AA94" s="47"/>
    </row>
    <row r="95" spans="1:27" ht="15.75" customHeight="1" x14ac:dyDescent="0.3">
      <c r="A95" s="47"/>
      <c r="B95" s="47"/>
      <c r="C95" s="47"/>
      <c r="D95" s="47"/>
      <c r="E95" s="47"/>
      <c r="F95" s="52"/>
      <c r="G95" s="47"/>
      <c r="H95" s="48"/>
      <c r="I95" s="48"/>
      <c r="J95" s="47"/>
      <c r="K95" s="139"/>
      <c r="L95" s="52"/>
      <c r="M95" s="139"/>
      <c r="N95" s="139"/>
      <c r="O95" s="52"/>
      <c r="P95" s="52"/>
      <c r="Q95" s="47"/>
      <c r="R95" s="47"/>
      <c r="S95" s="47"/>
      <c r="T95" s="47"/>
      <c r="U95" s="47"/>
      <c r="V95" s="47"/>
      <c r="W95" s="47"/>
      <c r="X95" s="47"/>
      <c r="Y95" s="47"/>
      <c r="Z95" s="47"/>
      <c r="AA95" s="47"/>
    </row>
    <row r="96" spans="1:27" ht="15.75" customHeight="1" x14ac:dyDescent="0.3">
      <c r="A96" s="47"/>
      <c r="B96" s="47"/>
      <c r="C96" s="47"/>
      <c r="D96" s="47"/>
      <c r="E96" s="47"/>
      <c r="F96" s="52"/>
      <c r="G96" s="47"/>
      <c r="H96" s="48"/>
      <c r="I96" s="48"/>
      <c r="J96" s="47"/>
      <c r="K96" s="139"/>
      <c r="L96" s="52"/>
      <c r="M96" s="139"/>
      <c r="N96" s="139"/>
      <c r="O96" s="52"/>
      <c r="P96" s="52"/>
      <c r="Q96" s="47"/>
      <c r="R96" s="47"/>
      <c r="S96" s="47"/>
      <c r="T96" s="47"/>
      <c r="U96" s="47"/>
      <c r="V96" s="47"/>
      <c r="W96" s="47"/>
      <c r="X96" s="47"/>
      <c r="Y96" s="47"/>
      <c r="Z96" s="47"/>
      <c r="AA96" s="47"/>
    </row>
    <row r="97" spans="1:27" ht="15.75" customHeight="1" x14ac:dyDescent="0.3">
      <c r="A97" s="47"/>
      <c r="B97" s="47"/>
      <c r="C97" s="47"/>
      <c r="D97" s="47"/>
      <c r="E97" s="47"/>
      <c r="F97" s="52"/>
      <c r="G97" s="47"/>
      <c r="H97" s="48"/>
      <c r="I97" s="48"/>
      <c r="J97" s="47"/>
      <c r="K97" s="139"/>
      <c r="L97" s="52"/>
      <c r="M97" s="139"/>
      <c r="N97" s="139"/>
      <c r="O97" s="52"/>
      <c r="P97" s="52"/>
      <c r="Q97" s="47"/>
      <c r="R97" s="47"/>
      <c r="S97" s="47"/>
      <c r="T97" s="47"/>
      <c r="U97" s="47"/>
      <c r="V97" s="47"/>
      <c r="W97" s="47"/>
      <c r="X97" s="47"/>
      <c r="Y97" s="47"/>
      <c r="Z97" s="47"/>
      <c r="AA97" s="47"/>
    </row>
    <row r="98" spans="1:27" ht="15.75" customHeight="1" x14ac:dyDescent="0.3">
      <c r="A98" s="47"/>
      <c r="B98" s="47"/>
      <c r="C98" s="47"/>
      <c r="D98" s="47"/>
      <c r="E98" s="47"/>
      <c r="F98" s="52"/>
      <c r="G98" s="47"/>
      <c r="H98" s="48"/>
      <c r="I98" s="48"/>
      <c r="J98" s="47"/>
      <c r="K98" s="139"/>
      <c r="L98" s="52"/>
      <c r="M98" s="139"/>
      <c r="N98" s="139"/>
      <c r="O98" s="52"/>
      <c r="P98" s="52"/>
      <c r="Q98" s="47"/>
      <c r="R98" s="47"/>
      <c r="S98" s="47"/>
      <c r="T98" s="47"/>
      <c r="U98" s="47"/>
      <c r="V98" s="47"/>
      <c r="W98" s="47"/>
      <c r="X98" s="47"/>
      <c r="Y98" s="47"/>
      <c r="Z98" s="47"/>
      <c r="AA98" s="47"/>
    </row>
    <row r="99" spans="1:27" ht="15.75" customHeight="1" x14ac:dyDescent="0.3">
      <c r="A99" s="47"/>
      <c r="B99" s="47"/>
      <c r="C99" s="47"/>
      <c r="D99" s="47"/>
      <c r="E99" s="47"/>
      <c r="F99" s="52"/>
      <c r="G99" s="47"/>
      <c r="H99" s="48"/>
      <c r="I99" s="48"/>
      <c r="J99" s="47"/>
      <c r="K99" s="139"/>
      <c r="L99" s="52"/>
      <c r="M99" s="139"/>
      <c r="N99" s="139"/>
      <c r="O99" s="52"/>
      <c r="P99" s="52"/>
      <c r="Q99" s="47"/>
      <c r="R99" s="47"/>
      <c r="S99" s="47"/>
      <c r="T99" s="47"/>
      <c r="U99" s="47"/>
      <c r="V99" s="47"/>
      <c r="W99" s="47"/>
      <c r="X99" s="47"/>
      <c r="Y99" s="47"/>
      <c r="Z99" s="47"/>
      <c r="AA99" s="47"/>
    </row>
    <row r="100" spans="1:27" ht="15.75" customHeight="1" x14ac:dyDescent="0.3">
      <c r="A100" s="47"/>
      <c r="B100" s="47"/>
      <c r="C100" s="47"/>
      <c r="D100" s="47"/>
      <c r="E100" s="47"/>
      <c r="F100" s="52"/>
      <c r="G100" s="47"/>
      <c r="H100" s="48"/>
      <c r="I100" s="48"/>
      <c r="J100" s="47"/>
      <c r="K100" s="139"/>
      <c r="L100" s="52"/>
      <c r="M100" s="139"/>
      <c r="N100" s="139"/>
      <c r="O100" s="52"/>
      <c r="P100" s="52"/>
      <c r="Q100" s="47"/>
      <c r="R100" s="47"/>
      <c r="S100" s="47"/>
      <c r="T100" s="47"/>
      <c r="U100" s="47"/>
      <c r="V100" s="47"/>
      <c r="W100" s="47"/>
      <c r="X100" s="47"/>
      <c r="Y100" s="47"/>
      <c r="Z100" s="47"/>
      <c r="AA100" s="47"/>
    </row>
    <row r="101" spans="1:27" ht="15.75" customHeight="1" x14ac:dyDescent="0.3">
      <c r="A101" s="47"/>
      <c r="B101" s="47"/>
      <c r="C101" s="47"/>
      <c r="D101" s="47"/>
      <c r="E101" s="47"/>
      <c r="F101" s="47"/>
      <c r="G101" s="47"/>
      <c r="H101" s="47"/>
      <c r="I101" s="58"/>
      <c r="J101" s="47"/>
      <c r="K101" s="140"/>
      <c r="L101" s="47"/>
      <c r="M101" s="141"/>
      <c r="N101" s="141"/>
      <c r="O101" s="142"/>
      <c r="P101" s="47"/>
      <c r="Q101" s="47"/>
      <c r="R101" s="47"/>
      <c r="S101" s="47"/>
      <c r="T101" s="47"/>
      <c r="U101" s="47"/>
      <c r="V101" s="47"/>
      <c r="W101" s="47"/>
      <c r="X101" s="47"/>
      <c r="Y101" s="47"/>
      <c r="Z101" s="47"/>
      <c r="AA101" s="47"/>
    </row>
    <row r="102" spans="1:27" ht="15.75" customHeight="1" x14ac:dyDescent="0.3">
      <c r="A102" s="47"/>
      <c r="B102" s="47"/>
      <c r="C102" s="47"/>
      <c r="D102" s="47"/>
      <c r="E102" s="47"/>
      <c r="F102" s="47"/>
      <c r="G102" s="47"/>
      <c r="H102" s="47"/>
      <c r="I102" s="58"/>
      <c r="J102" s="47"/>
      <c r="K102" s="47"/>
      <c r="L102" s="47"/>
      <c r="M102" s="47"/>
      <c r="N102" s="47"/>
      <c r="O102" s="47"/>
      <c r="P102" s="47"/>
      <c r="Q102" s="47"/>
      <c r="R102" s="47"/>
      <c r="S102" s="47"/>
      <c r="T102" s="47"/>
      <c r="U102" s="47"/>
      <c r="V102" s="47"/>
      <c r="W102" s="47"/>
      <c r="X102" s="47"/>
      <c r="Y102" s="47"/>
      <c r="Z102" s="47"/>
      <c r="AA102" s="47"/>
    </row>
    <row r="103" spans="1:27" ht="15.75" customHeight="1" x14ac:dyDescent="0.3">
      <c r="A103" s="47"/>
      <c r="B103" s="47"/>
      <c r="C103" s="47"/>
      <c r="D103" s="47"/>
      <c r="E103" s="47"/>
      <c r="F103" s="47"/>
      <c r="G103" s="47"/>
      <c r="H103" s="47"/>
      <c r="I103" s="58"/>
      <c r="J103" s="47"/>
      <c r="K103" s="47"/>
      <c r="L103" s="47"/>
      <c r="M103" s="47"/>
      <c r="N103" s="47"/>
      <c r="O103" s="47"/>
      <c r="P103" s="47"/>
      <c r="Q103" s="47"/>
      <c r="R103" s="47"/>
      <c r="S103" s="47"/>
      <c r="T103" s="47"/>
      <c r="U103" s="47"/>
      <c r="V103" s="47"/>
      <c r="W103" s="47"/>
      <c r="X103" s="47"/>
      <c r="Y103" s="47"/>
      <c r="Z103" s="47"/>
      <c r="AA103" s="47"/>
    </row>
    <row r="104" spans="1:27" ht="15.75" customHeight="1" x14ac:dyDescent="0.3">
      <c r="A104" s="47"/>
      <c r="B104" s="47"/>
      <c r="C104" s="47"/>
      <c r="D104" s="47"/>
      <c r="E104" s="47"/>
      <c r="F104" s="47"/>
      <c r="G104" s="47"/>
      <c r="H104" s="47"/>
      <c r="I104" s="58"/>
      <c r="J104" s="47"/>
      <c r="K104" s="47"/>
      <c r="L104" s="47"/>
      <c r="M104" s="47"/>
      <c r="N104" s="47"/>
      <c r="O104" s="47"/>
      <c r="P104" s="47"/>
      <c r="Q104" s="47"/>
      <c r="R104" s="47"/>
      <c r="S104" s="47"/>
      <c r="T104" s="47"/>
      <c r="U104" s="47"/>
      <c r="V104" s="47"/>
      <c r="W104" s="47"/>
      <c r="X104" s="47"/>
      <c r="Y104" s="47"/>
      <c r="Z104" s="47"/>
      <c r="AA104" s="47"/>
    </row>
    <row r="105" spans="1:27" ht="15.75" customHeight="1" x14ac:dyDescent="0.3">
      <c r="A105" s="47"/>
      <c r="B105" s="47"/>
      <c r="C105" s="47"/>
      <c r="D105" s="47"/>
      <c r="E105" s="47"/>
      <c r="F105" s="47"/>
      <c r="G105" s="47"/>
      <c r="H105" s="47"/>
      <c r="I105" s="58"/>
      <c r="J105" s="47"/>
      <c r="K105" s="47"/>
      <c r="L105" s="47"/>
      <c r="M105" s="47"/>
      <c r="N105" s="47"/>
      <c r="O105" s="47"/>
      <c r="P105" s="47"/>
      <c r="Q105" s="47"/>
      <c r="R105" s="47"/>
      <c r="S105" s="47"/>
      <c r="T105" s="47"/>
      <c r="U105" s="47"/>
      <c r="V105" s="47"/>
      <c r="W105" s="47"/>
      <c r="X105" s="47"/>
      <c r="Y105" s="47"/>
      <c r="Z105" s="47"/>
      <c r="AA105" s="47"/>
    </row>
    <row r="106" spans="1:27" ht="15.75" customHeight="1" x14ac:dyDescent="0.3">
      <c r="A106" s="47"/>
      <c r="B106" s="47"/>
      <c r="C106" s="47"/>
      <c r="D106" s="47"/>
      <c r="E106" s="47"/>
      <c r="F106" s="47"/>
      <c r="G106" s="47"/>
      <c r="H106" s="47"/>
      <c r="I106" s="58"/>
      <c r="J106" s="47"/>
      <c r="K106" s="47"/>
      <c r="L106" s="47"/>
      <c r="M106" s="47"/>
      <c r="N106" s="47"/>
      <c r="O106" s="47"/>
      <c r="P106" s="47"/>
      <c r="Q106" s="47"/>
      <c r="R106" s="47"/>
      <c r="S106" s="47"/>
      <c r="T106" s="47"/>
      <c r="U106" s="47"/>
      <c r="V106" s="47"/>
      <c r="W106" s="47"/>
      <c r="X106" s="47"/>
      <c r="Y106" s="47"/>
      <c r="Z106" s="47"/>
      <c r="AA106" s="47"/>
    </row>
    <row r="107" spans="1:27" ht="15.75" customHeight="1" x14ac:dyDescent="0.3">
      <c r="A107" s="47"/>
      <c r="B107" s="47"/>
      <c r="C107" s="47"/>
      <c r="D107" s="47"/>
      <c r="E107" s="47"/>
      <c r="F107" s="47"/>
      <c r="G107" s="47"/>
      <c r="H107" s="47"/>
      <c r="I107" s="58"/>
      <c r="J107" s="47"/>
      <c r="K107" s="47"/>
      <c r="L107" s="47"/>
      <c r="M107" s="47"/>
      <c r="N107" s="47"/>
      <c r="O107" s="47"/>
      <c r="P107" s="47"/>
      <c r="Q107" s="47"/>
      <c r="R107" s="47"/>
      <c r="S107" s="47"/>
      <c r="T107" s="47"/>
      <c r="U107" s="47"/>
      <c r="V107" s="47"/>
      <c r="W107" s="47"/>
      <c r="X107" s="47"/>
      <c r="Y107" s="47"/>
      <c r="Z107" s="47"/>
      <c r="AA107" s="47"/>
    </row>
    <row r="108" spans="1:27" ht="15.75" customHeight="1" x14ac:dyDescent="0.3">
      <c r="A108" s="47"/>
      <c r="B108" s="47"/>
      <c r="C108" s="47"/>
      <c r="D108" s="47"/>
      <c r="E108" s="47"/>
      <c r="F108" s="47"/>
      <c r="G108" s="47"/>
      <c r="H108" s="47"/>
      <c r="I108" s="58"/>
      <c r="J108" s="47"/>
      <c r="K108" s="47"/>
      <c r="L108" s="47"/>
      <c r="M108" s="47"/>
      <c r="N108" s="47"/>
      <c r="O108" s="47"/>
      <c r="P108" s="47"/>
      <c r="Q108" s="47"/>
      <c r="R108" s="47"/>
      <c r="S108" s="47"/>
      <c r="T108" s="47"/>
      <c r="U108" s="47"/>
      <c r="V108" s="47"/>
      <c r="W108" s="47"/>
      <c r="X108" s="47"/>
      <c r="Y108" s="47"/>
      <c r="Z108" s="47"/>
      <c r="AA108" s="47"/>
    </row>
    <row r="109" spans="1:27" ht="15.75" customHeight="1" x14ac:dyDescent="0.3">
      <c r="A109" s="47"/>
      <c r="B109" s="47"/>
      <c r="C109" s="47"/>
      <c r="D109" s="47"/>
      <c r="E109" s="47"/>
      <c r="F109" s="47"/>
      <c r="G109" s="47"/>
      <c r="H109" s="47"/>
      <c r="I109" s="58"/>
      <c r="J109" s="47"/>
      <c r="K109" s="47"/>
      <c r="L109" s="47"/>
      <c r="M109" s="47"/>
      <c r="N109" s="47"/>
      <c r="O109" s="47"/>
      <c r="P109" s="47"/>
      <c r="Q109" s="47"/>
      <c r="R109" s="47"/>
      <c r="S109" s="47"/>
      <c r="T109" s="47"/>
      <c r="U109" s="47"/>
      <c r="V109" s="47"/>
      <c r="W109" s="47"/>
      <c r="X109" s="47"/>
      <c r="Y109" s="47"/>
      <c r="Z109" s="47"/>
      <c r="AA109" s="47"/>
    </row>
    <row r="110" spans="1:27" ht="15.75" customHeight="1" x14ac:dyDescent="0.3">
      <c r="A110" s="47"/>
      <c r="B110" s="47"/>
      <c r="C110" s="47"/>
      <c r="D110" s="47"/>
      <c r="E110" s="47"/>
      <c r="F110" s="47"/>
      <c r="G110" s="47"/>
      <c r="H110" s="47"/>
      <c r="I110" s="58"/>
      <c r="J110" s="47"/>
      <c r="K110" s="47"/>
      <c r="L110" s="47"/>
      <c r="M110" s="47"/>
      <c r="N110" s="47"/>
      <c r="O110" s="47"/>
      <c r="P110" s="47"/>
      <c r="Q110" s="47"/>
      <c r="R110" s="47"/>
      <c r="S110" s="47"/>
      <c r="T110" s="47"/>
      <c r="U110" s="47"/>
      <c r="V110" s="47"/>
      <c r="W110" s="47"/>
      <c r="X110" s="47"/>
      <c r="Y110" s="47"/>
      <c r="Z110" s="47"/>
      <c r="AA110" s="47"/>
    </row>
    <row r="111" spans="1:27" ht="15.75" customHeight="1" x14ac:dyDescent="0.3">
      <c r="A111" s="47"/>
      <c r="B111" s="47"/>
      <c r="C111" s="47"/>
      <c r="D111" s="47"/>
      <c r="E111" s="47"/>
      <c r="F111" s="47"/>
      <c r="G111" s="47"/>
      <c r="H111" s="47"/>
      <c r="I111" s="58"/>
      <c r="J111" s="47"/>
      <c r="K111" s="47"/>
      <c r="L111" s="47"/>
      <c r="M111" s="47"/>
      <c r="N111" s="47"/>
      <c r="O111" s="47"/>
      <c r="P111" s="47"/>
      <c r="Q111" s="47"/>
      <c r="R111" s="47"/>
      <c r="S111" s="47"/>
      <c r="T111" s="47"/>
      <c r="U111" s="47"/>
      <c r="V111" s="47"/>
      <c r="W111" s="47"/>
      <c r="X111" s="47"/>
      <c r="Y111" s="47"/>
      <c r="Z111" s="47"/>
      <c r="AA111" s="47"/>
    </row>
    <row r="112" spans="1:27" ht="15.75" customHeight="1" x14ac:dyDescent="0.3">
      <c r="A112" s="47"/>
      <c r="B112" s="47"/>
      <c r="C112" s="47"/>
      <c r="D112" s="47"/>
      <c r="E112" s="47"/>
      <c r="F112" s="47"/>
      <c r="G112" s="47"/>
      <c r="H112" s="47"/>
      <c r="I112" s="58"/>
      <c r="J112" s="47"/>
      <c r="K112" s="47"/>
      <c r="L112" s="47"/>
      <c r="M112" s="47"/>
      <c r="N112" s="47"/>
      <c r="O112" s="47"/>
      <c r="P112" s="47"/>
      <c r="Q112" s="47"/>
      <c r="R112" s="47"/>
      <c r="S112" s="47"/>
      <c r="T112" s="47"/>
      <c r="U112" s="47"/>
      <c r="V112" s="47"/>
      <c r="W112" s="47"/>
      <c r="X112" s="47"/>
      <c r="Y112" s="47"/>
      <c r="Z112" s="47"/>
      <c r="AA112" s="47"/>
    </row>
    <row r="113" spans="1:27" ht="15.75" customHeight="1" x14ac:dyDescent="0.3">
      <c r="A113" s="47"/>
      <c r="B113" s="47"/>
      <c r="C113" s="47"/>
      <c r="D113" s="47"/>
      <c r="E113" s="47"/>
      <c r="F113" s="47"/>
      <c r="G113" s="47"/>
      <c r="H113" s="47"/>
      <c r="I113" s="58"/>
      <c r="J113" s="47"/>
      <c r="K113" s="47"/>
      <c r="L113" s="47"/>
      <c r="M113" s="47"/>
      <c r="N113" s="47"/>
      <c r="O113" s="47"/>
      <c r="P113" s="47"/>
      <c r="Q113" s="47"/>
      <c r="R113" s="47"/>
      <c r="S113" s="47"/>
      <c r="T113" s="47"/>
      <c r="U113" s="47"/>
      <c r="V113" s="47"/>
      <c r="W113" s="47"/>
      <c r="X113" s="47"/>
      <c r="Y113" s="47"/>
      <c r="Z113" s="47"/>
      <c r="AA113" s="47"/>
    </row>
    <row r="114" spans="1:27" ht="15.75" customHeight="1" x14ac:dyDescent="0.3">
      <c r="A114" s="47"/>
      <c r="B114" s="47"/>
      <c r="C114" s="47"/>
      <c r="D114" s="47"/>
      <c r="E114" s="47"/>
      <c r="F114" s="47"/>
      <c r="G114" s="47"/>
      <c r="H114" s="47"/>
      <c r="I114" s="58"/>
      <c r="J114" s="47"/>
      <c r="K114" s="47"/>
      <c r="L114" s="47"/>
      <c r="M114" s="47"/>
      <c r="N114" s="47"/>
      <c r="O114" s="47"/>
      <c r="P114" s="47"/>
      <c r="Q114" s="47"/>
      <c r="R114" s="47"/>
      <c r="S114" s="47"/>
      <c r="T114" s="47"/>
      <c r="U114" s="47"/>
      <c r="V114" s="47"/>
      <c r="W114" s="47"/>
      <c r="X114" s="47"/>
      <c r="Y114" s="47"/>
      <c r="Z114" s="47"/>
      <c r="AA114" s="47"/>
    </row>
    <row r="115" spans="1:27" ht="15.75" customHeight="1" x14ac:dyDescent="0.3">
      <c r="A115" s="47"/>
      <c r="B115" s="47"/>
      <c r="C115" s="47"/>
      <c r="D115" s="47"/>
      <c r="E115" s="47"/>
      <c r="F115" s="47"/>
      <c r="G115" s="47"/>
      <c r="H115" s="47"/>
      <c r="I115" s="58"/>
      <c r="J115" s="47"/>
      <c r="K115" s="47"/>
      <c r="L115" s="47"/>
      <c r="M115" s="47"/>
      <c r="N115" s="47"/>
      <c r="O115" s="47"/>
      <c r="P115" s="47"/>
      <c r="Q115" s="47"/>
      <c r="R115" s="47"/>
      <c r="S115" s="47"/>
      <c r="T115" s="47"/>
      <c r="U115" s="47"/>
      <c r="V115" s="47"/>
      <c r="W115" s="47"/>
      <c r="X115" s="47"/>
      <c r="Y115" s="47"/>
      <c r="Z115" s="47"/>
      <c r="AA115" s="47"/>
    </row>
    <row r="116" spans="1:27" ht="15.75" customHeight="1" x14ac:dyDescent="0.3">
      <c r="A116" s="47"/>
      <c r="B116" s="47"/>
      <c r="C116" s="47"/>
      <c r="D116" s="47"/>
      <c r="E116" s="47"/>
      <c r="F116" s="47"/>
      <c r="G116" s="47"/>
      <c r="H116" s="47"/>
      <c r="I116" s="58"/>
      <c r="J116" s="47"/>
      <c r="K116" s="47"/>
      <c r="L116" s="47"/>
      <c r="M116" s="47"/>
      <c r="N116" s="47"/>
      <c r="O116" s="47"/>
      <c r="P116" s="47"/>
      <c r="Q116" s="47"/>
      <c r="R116" s="47"/>
      <c r="S116" s="47"/>
      <c r="T116" s="47"/>
      <c r="U116" s="47"/>
      <c r="V116" s="47"/>
      <c r="W116" s="47"/>
      <c r="X116" s="47"/>
      <c r="Y116" s="47"/>
      <c r="Z116" s="47"/>
      <c r="AA116" s="47"/>
    </row>
    <row r="117" spans="1:27" ht="15.75" customHeight="1" x14ac:dyDescent="0.3">
      <c r="A117" s="47"/>
      <c r="B117" s="47"/>
      <c r="C117" s="47"/>
      <c r="D117" s="47"/>
      <c r="E117" s="47"/>
      <c r="F117" s="47"/>
      <c r="G117" s="47"/>
      <c r="H117" s="47"/>
      <c r="I117" s="58"/>
      <c r="J117" s="47"/>
      <c r="K117" s="47"/>
      <c r="L117" s="47"/>
      <c r="M117" s="47"/>
      <c r="N117" s="47"/>
      <c r="O117" s="47"/>
      <c r="P117" s="47"/>
      <c r="Q117" s="47"/>
      <c r="R117" s="47"/>
      <c r="S117" s="47"/>
      <c r="T117" s="47"/>
      <c r="U117" s="47"/>
      <c r="V117" s="47"/>
      <c r="W117" s="47"/>
      <c r="X117" s="47"/>
      <c r="Y117" s="47"/>
      <c r="Z117" s="47"/>
      <c r="AA117" s="47"/>
    </row>
    <row r="118" spans="1:27" ht="15.75" customHeight="1" x14ac:dyDescent="0.3">
      <c r="A118" s="47"/>
      <c r="B118" s="47"/>
      <c r="C118" s="47"/>
      <c r="D118" s="47"/>
      <c r="E118" s="47"/>
      <c r="F118" s="47"/>
      <c r="G118" s="47"/>
      <c r="H118" s="47"/>
      <c r="I118" s="58"/>
      <c r="J118" s="47"/>
      <c r="K118" s="47"/>
      <c r="L118" s="47"/>
      <c r="M118" s="47"/>
      <c r="N118" s="47"/>
      <c r="O118" s="47"/>
      <c r="P118" s="47"/>
      <c r="Q118" s="47"/>
      <c r="R118" s="47"/>
      <c r="S118" s="47"/>
      <c r="T118" s="47"/>
      <c r="U118" s="47"/>
      <c r="V118" s="47"/>
      <c r="W118" s="47"/>
      <c r="X118" s="47"/>
      <c r="Y118" s="47"/>
      <c r="Z118" s="47"/>
      <c r="AA118" s="47"/>
    </row>
    <row r="119" spans="1:27" ht="15.75" customHeight="1" x14ac:dyDescent="0.3">
      <c r="A119" s="47"/>
      <c r="B119" s="47"/>
      <c r="C119" s="47"/>
      <c r="D119" s="47"/>
      <c r="E119" s="47"/>
      <c r="F119" s="47"/>
      <c r="G119" s="47"/>
      <c r="H119" s="47"/>
      <c r="I119" s="58"/>
      <c r="J119" s="47"/>
      <c r="K119" s="47"/>
      <c r="L119" s="47"/>
      <c r="M119" s="47"/>
      <c r="N119" s="47"/>
      <c r="O119" s="47"/>
      <c r="P119" s="47"/>
      <c r="Q119" s="47"/>
      <c r="R119" s="47"/>
      <c r="S119" s="47"/>
      <c r="T119" s="47"/>
      <c r="U119" s="47"/>
      <c r="V119" s="47"/>
      <c r="W119" s="47"/>
      <c r="X119" s="47"/>
      <c r="Y119" s="47"/>
      <c r="Z119" s="47"/>
      <c r="AA119" s="47"/>
    </row>
    <row r="120" spans="1:27" ht="15.75" customHeight="1" x14ac:dyDescent="0.3">
      <c r="A120" s="47"/>
      <c r="B120" s="47"/>
      <c r="C120" s="47"/>
      <c r="D120" s="47"/>
      <c r="E120" s="47"/>
      <c r="F120" s="47"/>
      <c r="G120" s="47"/>
      <c r="H120" s="47"/>
      <c r="I120" s="58"/>
      <c r="J120" s="47"/>
      <c r="K120" s="47"/>
      <c r="L120" s="47"/>
      <c r="M120" s="47"/>
      <c r="N120" s="47"/>
      <c r="O120" s="47"/>
      <c r="P120" s="47"/>
      <c r="Q120" s="47"/>
      <c r="R120" s="47"/>
      <c r="S120" s="47"/>
      <c r="T120" s="47"/>
      <c r="U120" s="47"/>
      <c r="V120" s="47"/>
      <c r="W120" s="47"/>
      <c r="X120" s="47"/>
      <c r="Y120" s="47"/>
      <c r="Z120" s="47"/>
      <c r="AA120" s="47"/>
    </row>
    <row r="121" spans="1:27" ht="15.75" customHeight="1" x14ac:dyDescent="0.3">
      <c r="A121" s="47"/>
      <c r="B121" s="47"/>
      <c r="C121" s="47"/>
      <c r="D121" s="47"/>
      <c r="E121" s="47"/>
      <c r="F121" s="47"/>
      <c r="G121" s="47"/>
      <c r="H121" s="47"/>
      <c r="I121" s="58"/>
      <c r="J121" s="47"/>
      <c r="K121" s="47"/>
      <c r="L121" s="47"/>
      <c r="M121" s="47"/>
      <c r="N121" s="47"/>
      <c r="O121" s="47"/>
      <c r="P121" s="47"/>
      <c r="Q121" s="47"/>
      <c r="R121" s="47"/>
      <c r="S121" s="47"/>
      <c r="T121" s="47"/>
      <c r="U121" s="47"/>
      <c r="V121" s="47"/>
      <c r="W121" s="47"/>
      <c r="X121" s="47"/>
      <c r="Y121" s="47"/>
      <c r="Z121" s="47"/>
      <c r="AA121" s="47"/>
    </row>
    <row r="122" spans="1:27" ht="15.75" customHeight="1" x14ac:dyDescent="0.3">
      <c r="A122" s="47"/>
      <c r="B122" s="47"/>
      <c r="C122" s="47"/>
      <c r="D122" s="47"/>
      <c r="E122" s="47"/>
      <c r="F122" s="47"/>
      <c r="G122" s="47"/>
      <c r="H122" s="47"/>
      <c r="I122" s="58"/>
      <c r="J122" s="47"/>
      <c r="K122" s="47"/>
      <c r="L122" s="47"/>
      <c r="M122" s="47"/>
      <c r="N122" s="47"/>
      <c r="O122" s="47"/>
      <c r="P122" s="47"/>
      <c r="Q122" s="47"/>
      <c r="R122" s="47"/>
      <c r="S122" s="47"/>
      <c r="T122" s="47"/>
      <c r="U122" s="47"/>
      <c r="V122" s="47"/>
      <c r="W122" s="47"/>
      <c r="X122" s="47"/>
      <c r="Y122" s="47"/>
      <c r="Z122" s="47"/>
      <c r="AA122" s="47"/>
    </row>
    <row r="123" spans="1:27" ht="15.75" customHeight="1" x14ac:dyDescent="0.3">
      <c r="A123" s="47"/>
      <c r="B123" s="47"/>
      <c r="C123" s="47"/>
      <c r="D123" s="47"/>
      <c r="E123" s="47"/>
      <c r="F123" s="47"/>
      <c r="G123" s="47"/>
      <c r="H123" s="47"/>
      <c r="I123" s="58"/>
      <c r="J123" s="47"/>
      <c r="K123" s="47"/>
      <c r="L123" s="47"/>
      <c r="M123" s="47"/>
      <c r="N123" s="47"/>
      <c r="O123" s="47"/>
      <c r="P123" s="47"/>
      <c r="Q123" s="47"/>
      <c r="R123" s="47"/>
      <c r="S123" s="47"/>
      <c r="T123" s="47"/>
      <c r="U123" s="47"/>
      <c r="V123" s="47"/>
      <c r="W123" s="47"/>
      <c r="X123" s="47"/>
      <c r="Y123" s="47"/>
      <c r="Z123" s="47"/>
      <c r="AA123" s="47"/>
    </row>
    <row r="124" spans="1:27" ht="15.75" customHeight="1" x14ac:dyDescent="0.3">
      <c r="A124" s="47"/>
      <c r="B124" s="47"/>
      <c r="C124" s="47"/>
      <c r="D124" s="47"/>
      <c r="E124" s="47"/>
      <c r="F124" s="47"/>
      <c r="G124" s="47"/>
      <c r="H124" s="47"/>
      <c r="I124" s="58"/>
      <c r="J124" s="47"/>
      <c r="K124" s="47"/>
      <c r="L124" s="47"/>
      <c r="M124" s="47"/>
      <c r="N124" s="47"/>
      <c r="O124" s="47"/>
      <c r="P124" s="47"/>
      <c r="Q124" s="47"/>
      <c r="R124" s="47"/>
      <c r="S124" s="47"/>
      <c r="T124" s="47"/>
      <c r="U124" s="47"/>
      <c r="V124" s="47"/>
      <c r="W124" s="47"/>
      <c r="X124" s="47"/>
      <c r="Y124" s="47"/>
      <c r="Z124" s="47"/>
      <c r="AA124" s="47"/>
    </row>
    <row r="125" spans="1:27" ht="15.75" customHeight="1" x14ac:dyDescent="0.3">
      <c r="A125" s="47"/>
      <c r="B125" s="47"/>
      <c r="C125" s="47"/>
      <c r="D125" s="47"/>
      <c r="E125" s="47"/>
      <c r="F125" s="47"/>
      <c r="G125" s="47"/>
      <c r="H125" s="47"/>
      <c r="I125" s="58"/>
      <c r="J125" s="47"/>
      <c r="K125" s="47"/>
      <c r="L125" s="47"/>
      <c r="M125" s="47"/>
      <c r="N125" s="47"/>
      <c r="O125" s="47"/>
      <c r="P125" s="47"/>
      <c r="Q125" s="47"/>
      <c r="R125" s="47"/>
      <c r="S125" s="47"/>
      <c r="T125" s="47"/>
      <c r="U125" s="47"/>
      <c r="V125" s="47"/>
      <c r="W125" s="47"/>
      <c r="X125" s="47"/>
      <c r="Y125" s="47"/>
      <c r="Z125" s="47"/>
      <c r="AA125" s="47"/>
    </row>
    <row r="126" spans="1:27" ht="15.75" customHeight="1" x14ac:dyDescent="0.3">
      <c r="A126" s="47"/>
      <c r="B126" s="47"/>
      <c r="C126" s="47"/>
      <c r="D126" s="47"/>
      <c r="E126" s="47"/>
      <c r="F126" s="47"/>
      <c r="G126" s="47"/>
      <c r="H126" s="47"/>
      <c r="I126" s="58"/>
      <c r="J126" s="47"/>
      <c r="K126" s="47"/>
      <c r="L126" s="47"/>
      <c r="M126" s="47"/>
      <c r="N126" s="47"/>
      <c r="O126" s="47"/>
      <c r="P126" s="47"/>
      <c r="Q126" s="47"/>
      <c r="R126" s="47"/>
      <c r="S126" s="47"/>
      <c r="T126" s="47"/>
      <c r="U126" s="47"/>
      <c r="V126" s="47"/>
      <c r="W126" s="47"/>
      <c r="X126" s="47"/>
      <c r="Y126" s="47"/>
      <c r="Z126" s="47"/>
      <c r="AA126" s="47"/>
    </row>
    <row r="127" spans="1:27" ht="15.75" customHeight="1" x14ac:dyDescent="0.3">
      <c r="A127" s="47"/>
      <c r="B127" s="47"/>
      <c r="C127" s="47"/>
      <c r="D127" s="47"/>
      <c r="E127" s="47"/>
      <c r="F127" s="47"/>
      <c r="G127" s="47"/>
      <c r="H127" s="47"/>
      <c r="I127" s="58"/>
      <c r="J127" s="47"/>
      <c r="K127" s="47"/>
      <c r="L127" s="47"/>
      <c r="M127" s="47"/>
      <c r="N127" s="47"/>
      <c r="O127" s="47"/>
      <c r="P127" s="47"/>
      <c r="Q127" s="47"/>
      <c r="R127" s="47"/>
      <c r="S127" s="47"/>
      <c r="T127" s="47"/>
      <c r="U127" s="47"/>
      <c r="V127" s="47"/>
      <c r="W127" s="47"/>
      <c r="X127" s="47"/>
      <c r="Y127" s="47"/>
      <c r="Z127" s="47"/>
      <c r="AA127" s="47"/>
    </row>
    <row r="128" spans="1:27" ht="15.75" customHeight="1" x14ac:dyDescent="0.3">
      <c r="A128" s="47"/>
      <c r="B128" s="47"/>
      <c r="C128" s="47"/>
      <c r="D128" s="47"/>
      <c r="E128" s="47"/>
      <c r="F128" s="47"/>
      <c r="G128" s="47"/>
      <c r="H128" s="47"/>
      <c r="I128" s="58"/>
      <c r="J128" s="47"/>
      <c r="K128" s="47"/>
      <c r="L128" s="47"/>
      <c r="M128" s="47"/>
      <c r="N128" s="47"/>
      <c r="O128" s="47"/>
      <c r="P128" s="47"/>
      <c r="Q128" s="47"/>
      <c r="R128" s="47"/>
      <c r="S128" s="47"/>
      <c r="T128" s="47"/>
      <c r="U128" s="47"/>
      <c r="V128" s="47"/>
      <c r="W128" s="47"/>
      <c r="X128" s="47"/>
      <c r="Y128" s="47"/>
      <c r="Z128" s="47"/>
      <c r="AA128" s="47"/>
    </row>
    <row r="129" spans="1:27" ht="15.75" customHeight="1" x14ac:dyDescent="0.3">
      <c r="A129" s="47"/>
      <c r="B129" s="47"/>
      <c r="C129" s="47"/>
      <c r="D129" s="47"/>
      <c r="E129" s="47"/>
      <c r="F129" s="47"/>
      <c r="G129" s="47"/>
      <c r="H129" s="47"/>
      <c r="I129" s="58"/>
      <c r="J129" s="47"/>
      <c r="K129" s="47"/>
      <c r="L129" s="47"/>
      <c r="M129" s="47"/>
      <c r="N129" s="47"/>
      <c r="O129" s="47"/>
      <c r="P129" s="47"/>
      <c r="Q129" s="47"/>
      <c r="R129" s="47"/>
      <c r="S129" s="47"/>
      <c r="T129" s="47"/>
      <c r="U129" s="47"/>
      <c r="V129" s="47"/>
      <c r="W129" s="47"/>
      <c r="X129" s="47"/>
      <c r="Y129" s="47"/>
      <c r="Z129" s="47"/>
      <c r="AA129" s="47"/>
    </row>
    <row r="130" spans="1:27" ht="15.75" customHeight="1" x14ac:dyDescent="0.3">
      <c r="A130" s="47"/>
      <c r="B130" s="47"/>
      <c r="C130" s="47"/>
      <c r="D130" s="47"/>
      <c r="E130" s="47"/>
      <c r="F130" s="47"/>
      <c r="G130" s="47"/>
      <c r="H130" s="47"/>
      <c r="I130" s="58"/>
      <c r="J130" s="47"/>
      <c r="K130" s="47"/>
      <c r="L130" s="47"/>
      <c r="M130" s="47"/>
      <c r="N130" s="47"/>
      <c r="O130" s="47"/>
      <c r="P130" s="47"/>
      <c r="Q130" s="47"/>
      <c r="R130" s="47"/>
      <c r="S130" s="47"/>
      <c r="T130" s="47"/>
      <c r="U130" s="47"/>
      <c r="V130" s="47"/>
      <c r="W130" s="47"/>
      <c r="X130" s="47"/>
      <c r="Y130" s="47"/>
      <c r="Z130" s="47"/>
      <c r="AA130" s="47"/>
    </row>
    <row r="131" spans="1:27" ht="15.75" customHeight="1" x14ac:dyDescent="0.3">
      <c r="A131" s="47"/>
      <c r="B131" s="47"/>
      <c r="C131" s="47"/>
      <c r="D131" s="47"/>
      <c r="E131" s="47"/>
      <c r="F131" s="47"/>
      <c r="G131" s="47"/>
      <c r="H131" s="47"/>
      <c r="I131" s="58"/>
      <c r="J131" s="47"/>
      <c r="K131" s="47"/>
      <c r="L131" s="47"/>
      <c r="M131" s="47"/>
      <c r="N131" s="47"/>
      <c r="O131" s="47"/>
      <c r="P131" s="47"/>
      <c r="Q131" s="47"/>
      <c r="R131" s="47"/>
      <c r="S131" s="47"/>
      <c r="T131" s="47"/>
      <c r="U131" s="47"/>
      <c r="V131" s="47"/>
      <c r="W131" s="47"/>
      <c r="X131" s="47"/>
      <c r="Y131" s="47"/>
      <c r="Z131" s="47"/>
      <c r="AA131" s="47"/>
    </row>
    <row r="132" spans="1:27" ht="15.75" customHeight="1" x14ac:dyDescent="0.3">
      <c r="A132" s="47"/>
      <c r="B132" s="47"/>
      <c r="C132" s="47"/>
      <c r="D132" s="47"/>
      <c r="E132" s="47"/>
      <c r="F132" s="47"/>
      <c r="G132" s="47"/>
      <c r="H132" s="47"/>
      <c r="I132" s="58"/>
      <c r="J132" s="47"/>
      <c r="K132" s="47"/>
      <c r="L132" s="47"/>
      <c r="M132" s="47"/>
      <c r="N132" s="47"/>
      <c r="O132" s="47"/>
      <c r="P132" s="47"/>
      <c r="Q132" s="47"/>
      <c r="R132" s="47"/>
      <c r="S132" s="47"/>
      <c r="T132" s="47"/>
      <c r="U132" s="47"/>
      <c r="V132" s="47"/>
      <c r="W132" s="47"/>
      <c r="X132" s="47"/>
      <c r="Y132" s="47"/>
      <c r="Z132" s="47"/>
      <c r="AA132" s="47"/>
    </row>
    <row r="133" spans="1:27" ht="15.75" customHeight="1" x14ac:dyDescent="0.3">
      <c r="A133" s="47"/>
      <c r="B133" s="47"/>
      <c r="C133" s="47"/>
      <c r="D133" s="47"/>
      <c r="E133" s="47"/>
      <c r="F133" s="47"/>
      <c r="G133" s="47"/>
      <c r="H133" s="47"/>
      <c r="I133" s="58"/>
      <c r="J133" s="47"/>
      <c r="K133" s="47"/>
      <c r="L133" s="47"/>
      <c r="M133" s="47"/>
      <c r="N133" s="47"/>
      <c r="O133" s="47"/>
      <c r="P133" s="47"/>
      <c r="Q133" s="47"/>
      <c r="R133" s="47"/>
      <c r="S133" s="47"/>
      <c r="T133" s="47"/>
      <c r="U133" s="47"/>
      <c r="V133" s="47"/>
      <c r="W133" s="47"/>
      <c r="X133" s="47"/>
      <c r="Y133" s="47"/>
      <c r="Z133" s="47"/>
      <c r="AA133" s="47"/>
    </row>
    <row r="134" spans="1:27" ht="15.75" customHeight="1" x14ac:dyDescent="0.3">
      <c r="A134" s="47"/>
      <c r="B134" s="47"/>
      <c r="C134" s="47"/>
      <c r="D134" s="47"/>
      <c r="E134" s="47"/>
      <c r="F134" s="47"/>
      <c r="G134" s="47"/>
      <c r="H134" s="47"/>
      <c r="I134" s="58"/>
      <c r="J134" s="47"/>
      <c r="K134" s="47"/>
      <c r="L134" s="47"/>
      <c r="M134" s="47"/>
      <c r="N134" s="47"/>
      <c r="O134" s="47"/>
      <c r="P134" s="47"/>
      <c r="Q134" s="47"/>
      <c r="R134" s="47"/>
      <c r="S134" s="47"/>
      <c r="T134" s="47"/>
      <c r="U134" s="47"/>
      <c r="V134" s="47"/>
      <c r="W134" s="47"/>
      <c r="X134" s="47"/>
      <c r="Y134" s="47"/>
      <c r="Z134" s="47"/>
      <c r="AA134" s="47"/>
    </row>
    <row r="135" spans="1:27" ht="15.75" customHeight="1" x14ac:dyDescent="0.3">
      <c r="A135" s="47"/>
      <c r="B135" s="47"/>
      <c r="C135" s="47"/>
      <c r="D135" s="47"/>
      <c r="E135" s="47"/>
      <c r="F135" s="47"/>
      <c r="G135" s="47"/>
      <c r="H135" s="47"/>
      <c r="I135" s="58"/>
      <c r="J135" s="47"/>
      <c r="K135" s="47"/>
      <c r="L135" s="47"/>
      <c r="M135" s="47"/>
      <c r="N135" s="47"/>
      <c r="O135" s="47"/>
      <c r="P135" s="47"/>
      <c r="Q135" s="47"/>
      <c r="R135" s="47"/>
      <c r="S135" s="47"/>
      <c r="T135" s="47"/>
      <c r="U135" s="47"/>
      <c r="V135" s="47"/>
      <c r="W135" s="47"/>
      <c r="X135" s="47"/>
      <c r="Y135" s="47"/>
      <c r="Z135" s="47"/>
      <c r="AA135" s="47"/>
    </row>
    <row r="136" spans="1:27" ht="15.75" customHeight="1" x14ac:dyDescent="0.3">
      <c r="A136" s="47"/>
      <c r="B136" s="47"/>
      <c r="C136" s="47"/>
      <c r="D136" s="47"/>
      <c r="E136" s="47"/>
      <c r="F136" s="47"/>
      <c r="G136" s="47"/>
      <c r="H136" s="47"/>
      <c r="I136" s="58"/>
      <c r="J136" s="47"/>
      <c r="K136" s="47"/>
      <c r="L136" s="47"/>
      <c r="M136" s="47"/>
      <c r="N136" s="47"/>
      <c r="O136" s="47"/>
      <c r="P136" s="47"/>
      <c r="Q136" s="47"/>
      <c r="R136" s="47"/>
      <c r="S136" s="47"/>
      <c r="T136" s="47"/>
      <c r="U136" s="47"/>
      <c r="V136" s="47"/>
      <c r="W136" s="47"/>
      <c r="X136" s="47"/>
      <c r="Y136" s="47"/>
      <c r="Z136" s="47"/>
      <c r="AA136" s="47"/>
    </row>
    <row r="137" spans="1:27" ht="15.75" customHeight="1" x14ac:dyDescent="0.3">
      <c r="A137" s="47"/>
      <c r="B137" s="47"/>
      <c r="C137" s="47"/>
      <c r="D137" s="47"/>
      <c r="E137" s="47"/>
      <c r="F137" s="47"/>
      <c r="G137" s="47"/>
      <c r="H137" s="47"/>
      <c r="I137" s="58"/>
      <c r="J137" s="47"/>
      <c r="K137" s="47"/>
      <c r="L137" s="47"/>
      <c r="M137" s="47"/>
      <c r="N137" s="47"/>
      <c r="O137" s="47"/>
      <c r="P137" s="47"/>
      <c r="Q137" s="47"/>
      <c r="R137" s="47"/>
      <c r="S137" s="47"/>
      <c r="T137" s="47"/>
      <c r="U137" s="47"/>
      <c r="V137" s="47"/>
      <c r="W137" s="47"/>
      <c r="X137" s="47"/>
      <c r="Y137" s="47"/>
      <c r="Z137" s="47"/>
      <c r="AA137" s="47"/>
    </row>
    <row r="138" spans="1:27" ht="15.75" customHeight="1" x14ac:dyDescent="0.3">
      <c r="A138" s="47"/>
      <c r="B138" s="47"/>
      <c r="C138" s="47"/>
      <c r="D138" s="47"/>
      <c r="E138" s="47"/>
      <c r="F138" s="47"/>
      <c r="G138" s="47"/>
      <c r="H138" s="47"/>
      <c r="I138" s="58"/>
      <c r="J138" s="47"/>
      <c r="K138" s="47"/>
      <c r="L138" s="47"/>
      <c r="M138" s="47"/>
      <c r="N138" s="47"/>
      <c r="O138" s="47"/>
      <c r="P138" s="47"/>
      <c r="Q138" s="47"/>
      <c r="R138" s="47"/>
      <c r="S138" s="47"/>
      <c r="T138" s="47"/>
      <c r="U138" s="47"/>
      <c r="V138" s="47"/>
      <c r="W138" s="47"/>
      <c r="X138" s="47"/>
      <c r="Y138" s="47"/>
      <c r="Z138" s="47"/>
      <c r="AA138" s="47"/>
    </row>
    <row r="139" spans="1:27" ht="15.75" customHeight="1" x14ac:dyDescent="0.3">
      <c r="A139" s="47"/>
      <c r="B139" s="47"/>
      <c r="C139" s="47"/>
      <c r="D139" s="47"/>
      <c r="E139" s="47"/>
      <c r="F139" s="47"/>
      <c r="G139" s="47"/>
      <c r="H139" s="47"/>
      <c r="I139" s="58"/>
      <c r="J139" s="47"/>
      <c r="K139" s="47"/>
      <c r="L139" s="47"/>
      <c r="M139" s="47"/>
      <c r="N139" s="47"/>
      <c r="O139" s="47"/>
      <c r="P139" s="47"/>
      <c r="Q139" s="47"/>
      <c r="R139" s="47"/>
      <c r="S139" s="47"/>
      <c r="T139" s="47"/>
      <c r="U139" s="47"/>
      <c r="V139" s="47"/>
      <c r="W139" s="47"/>
      <c r="X139" s="47"/>
      <c r="Y139" s="47"/>
      <c r="Z139" s="47"/>
      <c r="AA139" s="47"/>
    </row>
    <row r="140" spans="1:27" ht="15.75" customHeight="1" x14ac:dyDescent="0.3">
      <c r="A140" s="47"/>
      <c r="B140" s="47"/>
      <c r="C140" s="47"/>
      <c r="D140" s="47"/>
      <c r="E140" s="47"/>
      <c r="F140" s="47"/>
      <c r="G140" s="47"/>
      <c r="H140" s="47"/>
      <c r="I140" s="58"/>
      <c r="J140" s="47"/>
      <c r="K140" s="47"/>
      <c r="L140" s="47"/>
      <c r="M140" s="47"/>
      <c r="N140" s="47"/>
      <c r="O140" s="47"/>
      <c r="P140" s="47"/>
      <c r="Q140" s="47"/>
      <c r="R140" s="47"/>
      <c r="S140" s="47"/>
      <c r="T140" s="47"/>
      <c r="U140" s="47"/>
      <c r="V140" s="47"/>
      <c r="W140" s="47"/>
      <c r="X140" s="47"/>
      <c r="Y140" s="47"/>
      <c r="Z140" s="47"/>
      <c r="AA140" s="47"/>
    </row>
    <row r="141" spans="1:27" ht="15.75" customHeight="1" x14ac:dyDescent="0.3">
      <c r="A141" s="47"/>
      <c r="B141" s="47"/>
      <c r="C141" s="47"/>
      <c r="D141" s="47"/>
      <c r="E141" s="47"/>
      <c r="F141" s="47"/>
      <c r="G141" s="47"/>
      <c r="H141" s="47"/>
      <c r="I141" s="58"/>
      <c r="J141" s="47"/>
      <c r="K141" s="47"/>
      <c r="L141" s="47"/>
      <c r="M141" s="47"/>
      <c r="N141" s="47"/>
      <c r="O141" s="47"/>
      <c r="P141" s="47"/>
      <c r="Q141" s="47"/>
      <c r="R141" s="47"/>
      <c r="S141" s="47"/>
      <c r="T141" s="47"/>
      <c r="U141" s="47"/>
      <c r="V141" s="47"/>
      <c r="W141" s="47"/>
      <c r="X141" s="47"/>
      <c r="Y141" s="47"/>
      <c r="Z141" s="47"/>
      <c r="AA141" s="47"/>
    </row>
    <row r="142" spans="1:27" ht="15.75" customHeight="1" x14ac:dyDescent="0.3">
      <c r="A142" s="47"/>
      <c r="B142" s="47"/>
      <c r="C142" s="47"/>
      <c r="D142" s="47"/>
      <c r="E142" s="47"/>
      <c r="F142" s="47"/>
      <c r="G142" s="47"/>
      <c r="H142" s="47"/>
      <c r="I142" s="58"/>
      <c r="J142" s="47"/>
      <c r="K142" s="47"/>
      <c r="L142" s="47"/>
      <c r="M142" s="47"/>
      <c r="N142" s="47"/>
      <c r="O142" s="47"/>
      <c r="P142" s="47"/>
      <c r="Q142" s="47"/>
      <c r="R142" s="47"/>
      <c r="S142" s="47"/>
      <c r="T142" s="47"/>
      <c r="U142" s="47"/>
      <c r="V142" s="47"/>
      <c r="W142" s="47"/>
      <c r="X142" s="47"/>
      <c r="Y142" s="47"/>
      <c r="Z142" s="47"/>
      <c r="AA142" s="47"/>
    </row>
    <row r="143" spans="1:27" ht="15.75" customHeight="1" x14ac:dyDescent="0.3">
      <c r="A143" s="47"/>
      <c r="B143" s="47"/>
      <c r="C143" s="47"/>
      <c r="D143" s="47"/>
      <c r="E143" s="47"/>
      <c r="F143" s="47"/>
      <c r="G143" s="47"/>
      <c r="H143" s="47"/>
      <c r="I143" s="58"/>
      <c r="J143" s="47"/>
      <c r="K143" s="47"/>
      <c r="L143" s="47"/>
      <c r="M143" s="47"/>
      <c r="N143" s="47"/>
      <c r="O143" s="47"/>
      <c r="P143" s="47"/>
      <c r="Q143" s="47"/>
      <c r="R143" s="47"/>
      <c r="S143" s="47"/>
      <c r="T143" s="47"/>
      <c r="U143" s="47"/>
      <c r="V143" s="47"/>
      <c r="W143" s="47"/>
      <c r="X143" s="47"/>
      <c r="Y143" s="47"/>
      <c r="Z143" s="47"/>
      <c r="AA143" s="47"/>
    </row>
    <row r="144" spans="1:27" ht="15.75" customHeight="1" x14ac:dyDescent="0.3">
      <c r="A144" s="47"/>
      <c r="B144" s="47"/>
      <c r="C144" s="47"/>
      <c r="D144" s="47"/>
      <c r="E144" s="47"/>
      <c r="F144" s="47"/>
      <c r="G144" s="47"/>
      <c r="H144" s="47"/>
      <c r="I144" s="58"/>
      <c r="J144" s="47"/>
      <c r="K144" s="47"/>
      <c r="L144" s="47"/>
      <c r="M144" s="47"/>
      <c r="N144" s="47"/>
      <c r="O144" s="47"/>
      <c r="P144" s="47"/>
      <c r="Q144" s="47"/>
      <c r="R144" s="47"/>
      <c r="S144" s="47"/>
      <c r="T144" s="47"/>
      <c r="U144" s="47"/>
      <c r="V144" s="47"/>
      <c r="W144" s="47"/>
      <c r="X144" s="47"/>
      <c r="Y144" s="47"/>
      <c r="Z144" s="47"/>
      <c r="AA144" s="47"/>
    </row>
    <row r="145" spans="1:27" ht="15.75" customHeight="1" x14ac:dyDescent="0.3">
      <c r="A145" s="47"/>
      <c r="B145" s="47"/>
      <c r="C145" s="47"/>
      <c r="D145" s="47"/>
      <c r="E145" s="47"/>
      <c r="F145" s="47"/>
      <c r="G145" s="47"/>
      <c r="H145" s="47"/>
      <c r="I145" s="58"/>
      <c r="J145" s="47"/>
      <c r="K145" s="47"/>
      <c r="L145" s="47"/>
      <c r="M145" s="47"/>
      <c r="N145" s="47"/>
      <c r="O145" s="47"/>
      <c r="P145" s="47"/>
      <c r="Q145" s="47"/>
      <c r="R145" s="47"/>
      <c r="S145" s="47"/>
      <c r="T145" s="47"/>
      <c r="U145" s="47"/>
      <c r="V145" s="47"/>
      <c r="W145" s="47"/>
      <c r="X145" s="47"/>
      <c r="Y145" s="47"/>
      <c r="Z145" s="47"/>
      <c r="AA145" s="47"/>
    </row>
    <row r="146" spans="1:27" ht="15.75" customHeight="1" x14ac:dyDescent="0.3">
      <c r="A146" s="47"/>
      <c r="B146" s="47"/>
      <c r="C146" s="47"/>
      <c r="D146" s="47"/>
      <c r="E146" s="47"/>
      <c r="F146" s="47"/>
      <c r="G146" s="47"/>
      <c r="H146" s="47"/>
      <c r="I146" s="58"/>
      <c r="J146" s="47"/>
      <c r="K146" s="47"/>
      <c r="L146" s="47"/>
      <c r="M146" s="47"/>
      <c r="N146" s="47"/>
      <c r="O146" s="47"/>
      <c r="P146" s="47"/>
      <c r="Q146" s="47"/>
      <c r="R146" s="47"/>
      <c r="S146" s="47"/>
      <c r="T146" s="47"/>
      <c r="U146" s="47"/>
      <c r="V146" s="47"/>
      <c r="W146" s="47"/>
      <c r="X146" s="47"/>
      <c r="Y146" s="47"/>
      <c r="Z146" s="47"/>
      <c r="AA146" s="47"/>
    </row>
    <row r="147" spans="1:27" ht="15.75" customHeight="1" x14ac:dyDescent="0.3">
      <c r="A147" s="47"/>
      <c r="B147" s="47"/>
      <c r="C147" s="47"/>
      <c r="D147" s="47"/>
      <c r="E147" s="47"/>
      <c r="F147" s="47"/>
      <c r="G147" s="47"/>
      <c r="H147" s="47"/>
      <c r="I147" s="58"/>
      <c r="J147" s="47"/>
      <c r="K147" s="47"/>
      <c r="L147" s="47"/>
      <c r="M147" s="47"/>
      <c r="N147" s="47"/>
      <c r="O147" s="47"/>
      <c r="P147" s="47"/>
      <c r="Q147" s="47"/>
      <c r="R147" s="47"/>
      <c r="S147" s="47"/>
      <c r="T147" s="47"/>
      <c r="U147" s="47"/>
      <c r="V147" s="47"/>
      <c r="W147" s="47"/>
      <c r="X147" s="47"/>
      <c r="Y147" s="47"/>
      <c r="Z147" s="47"/>
      <c r="AA147" s="47"/>
    </row>
    <row r="148" spans="1:27" ht="15.75" customHeight="1" x14ac:dyDescent="0.3">
      <c r="A148" s="47"/>
      <c r="B148" s="47"/>
      <c r="C148" s="47"/>
      <c r="D148" s="47"/>
      <c r="E148" s="47"/>
      <c r="F148" s="47"/>
      <c r="G148" s="47"/>
      <c r="H148" s="47"/>
      <c r="I148" s="58"/>
      <c r="J148" s="47"/>
      <c r="K148" s="47"/>
      <c r="L148" s="47"/>
      <c r="M148" s="47"/>
      <c r="N148" s="47"/>
      <c r="O148" s="47"/>
      <c r="P148" s="47"/>
      <c r="Q148" s="47"/>
      <c r="R148" s="47"/>
      <c r="S148" s="47"/>
      <c r="T148" s="47"/>
      <c r="U148" s="47"/>
      <c r="V148" s="47"/>
      <c r="W148" s="47"/>
      <c r="X148" s="47"/>
      <c r="Y148" s="47"/>
      <c r="Z148" s="47"/>
      <c r="AA148" s="47"/>
    </row>
    <row r="149" spans="1:27" ht="15.75" customHeight="1" x14ac:dyDescent="0.3">
      <c r="A149" s="47"/>
      <c r="B149" s="47"/>
      <c r="C149" s="47"/>
      <c r="D149" s="47"/>
      <c r="E149" s="47"/>
      <c r="F149" s="47"/>
      <c r="G149" s="47"/>
      <c r="H149" s="47"/>
      <c r="I149" s="58"/>
      <c r="J149" s="47"/>
      <c r="K149" s="47"/>
      <c r="L149" s="47"/>
      <c r="M149" s="47"/>
      <c r="N149" s="47"/>
      <c r="O149" s="47"/>
      <c r="P149" s="47"/>
      <c r="Q149" s="47"/>
      <c r="R149" s="47"/>
      <c r="S149" s="47"/>
      <c r="T149" s="47"/>
      <c r="U149" s="47"/>
      <c r="V149" s="47"/>
      <c r="W149" s="47"/>
      <c r="X149" s="47"/>
      <c r="Y149" s="47"/>
      <c r="Z149" s="47"/>
      <c r="AA149" s="47"/>
    </row>
    <row r="150" spans="1:27" ht="15.75" customHeight="1" x14ac:dyDescent="0.3">
      <c r="A150" s="47"/>
      <c r="B150" s="47"/>
      <c r="C150" s="47"/>
      <c r="D150" s="47"/>
      <c r="E150" s="47"/>
      <c r="F150" s="47"/>
      <c r="G150" s="47"/>
      <c r="H150" s="47"/>
      <c r="I150" s="58"/>
      <c r="J150" s="47"/>
      <c r="K150" s="47"/>
      <c r="L150" s="47"/>
      <c r="M150" s="47"/>
      <c r="N150" s="47"/>
      <c r="O150" s="47"/>
      <c r="P150" s="47"/>
      <c r="Q150" s="47"/>
      <c r="R150" s="47"/>
      <c r="S150" s="47"/>
      <c r="T150" s="47"/>
      <c r="U150" s="47"/>
      <c r="V150" s="47"/>
      <c r="W150" s="47"/>
      <c r="X150" s="47"/>
      <c r="Y150" s="47"/>
      <c r="Z150" s="47"/>
      <c r="AA150" s="47"/>
    </row>
    <row r="151" spans="1:27" ht="15.75" customHeight="1" x14ac:dyDescent="0.3">
      <c r="A151" s="47"/>
      <c r="B151" s="47"/>
      <c r="C151" s="47"/>
      <c r="D151" s="47"/>
      <c r="E151" s="47"/>
      <c r="F151" s="47"/>
      <c r="G151" s="47"/>
      <c r="H151" s="47"/>
      <c r="I151" s="58"/>
      <c r="J151" s="47"/>
      <c r="K151" s="47"/>
      <c r="L151" s="47"/>
      <c r="M151" s="47"/>
      <c r="N151" s="47"/>
      <c r="O151" s="47"/>
      <c r="P151" s="47"/>
      <c r="Q151" s="47"/>
      <c r="R151" s="47"/>
      <c r="S151" s="47"/>
      <c r="T151" s="47"/>
      <c r="U151" s="47"/>
      <c r="V151" s="47"/>
      <c r="W151" s="47"/>
      <c r="X151" s="47"/>
      <c r="Y151" s="47"/>
      <c r="Z151" s="47"/>
      <c r="AA151" s="47"/>
    </row>
    <row r="152" spans="1:27" ht="15.75" customHeight="1" x14ac:dyDescent="0.3">
      <c r="A152" s="47"/>
      <c r="B152" s="47"/>
      <c r="C152" s="47"/>
      <c r="D152" s="47"/>
      <c r="E152" s="47"/>
      <c r="F152" s="47"/>
      <c r="G152" s="47"/>
      <c r="H152" s="47"/>
      <c r="I152" s="58"/>
      <c r="J152" s="47"/>
      <c r="K152" s="47"/>
      <c r="L152" s="47"/>
      <c r="M152" s="47"/>
      <c r="N152" s="47"/>
      <c r="O152" s="47"/>
      <c r="P152" s="47"/>
      <c r="Q152" s="47"/>
      <c r="R152" s="47"/>
      <c r="S152" s="47"/>
      <c r="T152" s="47"/>
      <c r="U152" s="47"/>
      <c r="V152" s="47"/>
      <c r="W152" s="47"/>
      <c r="X152" s="47"/>
      <c r="Y152" s="47"/>
      <c r="Z152" s="47"/>
      <c r="AA152" s="47"/>
    </row>
    <row r="153" spans="1:27" ht="15.75" customHeight="1" x14ac:dyDescent="0.3">
      <c r="A153" s="47"/>
      <c r="B153" s="47"/>
      <c r="C153" s="47"/>
      <c r="D153" s="47"/>
      <c r="E153" s="47"/>
      <c r="F153" s="47"/>
      <c r="G153" s="47"/>
      <c r="H153" s="47"/>
      <c r="I153" s="58"/>
      <c r="J153" s="47"/>
      <c r="K153" s="47"/>
      <c r="L153" s="47"/>
      <c r="M153" s="47"/>
      <c r="N153" s="47"/>
      <c r="O153" s="47"/>
      <c r="P153" s="47"/>
      <c r="Q153" s="47"/>
      <c r="R153" s="47"/>
      <c r="S153" s="47"/>
      <c r="T153" s="47"/>
      <c r="U153" s="47"/>
      <c r="V153" s="47"/>
      <c r="W153" s="47"/>
      <c r="X153" s="47"/>
      <c r="Y153" s="47"/>
      <c r="Z153" s="47"/>
      <c r="AA153" s="47"/>
    </row>
    <row r="154" spans="1:27" ht="15.75" customHeight="1" x14ac:dyDescent="0.3">
      <c r="A154" s="47"/>
      <c r="B154" s="47"/>
      <c r="C154" s="47"/>
      <c r="D154" s="47"/>
      <c r="E154" s="47"/>
      <c r="F154" s="47"/>
      <c r="G154" s="47"/>
      <c r="H154" s="47"/>
      <c r="I154" s="58"/>
      <c r="J154" s="47"/>
      <c r="K154" s="47"/>
      <c r="L154" s="47"/>
      <c r="M154" s="47"/>
      <c r="N154" s="47"/>
      <c r="O154" s="47"/>
      <c r="P154" s="47"/>
      <c r="Q154" s="47"/>
      <c r="R154" s="47"/>
      <c r="S154" s="47"/>
      <c r="T154" s="47"/>
      <c r="U154" s="47"/>
      <c r="V154" s="47"/>
      <c r="W154" s="47"/>
      <c r="X154" s="47"/>
      <c r="Y154" s="47"/>
      <c r="Z154" s="47"/>
      <c r="AA154" s="47"/>
    </row>
    <row r="155" spans="1:27" ht="15.75" customHeight="1" x14ac:dyDescent="0.3">
      <c r="A155" s="47"/>
      <c r="B155" s="47"/>
      <c r="C155" s="47"/>
      <c r="D155" s="47"/>
      <c r="E155" s="47"/>
      <c r="F155" s="47"/>
      <c r="G155" s="47"/>
      <c r="H155" s="47"/>
      <c r="I155" s="58"/>
      <c r="J155" s="47"/>
      <c r="K155" s="47"/>
      <c r="L155" s="47"/>
      <c r="M155" s="47"/>
      <c r="N155" s="47"/>
      <c r="O155" s="47"/>
      <c r="P155" s="47"/>
      <c r="Q155" s="47"/>
      <c r="R155" s="47"/>
      <c r="S155" s="47"/>
      <c r="T155" s="47"/>
      <c r="U155" s="47"/>
      <c r="V155" s="47"/>
      <c r="W155" s="47"/>
      <c r="X155" s="47"/>
      <c r="Y155" s="47"/>
      <c r="Z155" s="47"/>
      <c r="AA155" s="47"/>
    </row>
    <row r="156" spans="1:27" ht="15.75" customHeight="1" x14ac:dyDescent="0.3">
      <c r="A156" s="47"/>
      <c r="B156" s="47"/>
      <c r="C156" s="47"/>
      <c r="D156" s="47"/>
      <c r="E156" s="47"/>
      <c r="F156" s="47"/>
      <c r="G156" s="47"/>
      <c r="H156" s="47"/>
      <c r="I156" s="58"/>
      <c r="J156" s="47"/>
      <c r="K156" s="47"/>
      <c r="L156" s="47"/>
      <c r="M156" s="47"/>
      <c r="N156" s="47"/>
      <c r="O156" s="47"/>
      <c r="P156" s="47"/>
      <c r="Q156" s="47"/>
      <c r="R156" s="47"/>
      <c r="S156" s="47"/>
      <c r="T156" s="47"/>
      <c r="U156" s="47"/>
      <c r="V156" s="47"/>
      <c r="W156" s="47"/>
      <c r="X156" s="47"/>
      <c r="Y156" s="47"/>
      <c r="Z156" s="47"/>
      <c r="AA156" s="47"/>
    </row>
    <row r="157" spans="1:27" ht="15.75" customHeight="1" x14ac:dyDescent="0.3">
      <c r="A157" s="47"/>
      <c r="B157" s="47"/>
      <c r="C157" s="47"/>
      <c r="D157" s="47"/>
      <c r="E157" s="47"/>
      <c r="F157" s="47"/>
      <c r="G157" s="47"/>
      <c r="H157" s="47"/>
      <c r="I157" s="58"/>
      <c r="J157" s="47"/>
      <c r="K157" s="47"/>
      <c r="L157" s="47"/>
      <c r="M157" s="47"/>
      <c r="N157" s="47"/>
      <c r="O157" s="47"/>
      <c r="P157" s="47"/>
      <c r="Q157" s="47"/>
      <c r="R157" s="47"/>
      <c r="S157" s="47"/>
      <c r="T157" s="47"/>
      <c r="U157" s="47"/>
      <c r="V157" s="47"/>
      <c r="W157" s="47"/>
      <c r="X157" s="47"/>
      <c r="Y157" s="47"/>
      <c r="Z157" s="47"/>
      <c r="AA157" s="47"/>
    </row>
    <row r="158" spans="1:27" ht="15.75" customHeight="1" x14ac:dyDescent="0.3">
      <c r="A158" s="47"/>
      <c r="B158" s="47"/>
      <c r="C158" s="47"/>
      <c r="D158" s="47"/>
      <c r="E158" s="47"/>
      <c r="F158" s="47"/>
      <c r="G158" s="47"/>
      <c r="H158" s="47"/>
      <c r="I158" s="58"/>
      <c r="J158" s="47"/>
      <c r="K158" s="47"/>
      <c r="L158" s="47"/>
      <c r="M158" s="47"/>
      <c r="N158" s="47"/>
      <c r="O158" s="47"/>
      <c r="P158" s="47"/>
      <c r="Q158" s="47"/>
      <c r="R158" s="47"/>
      <c r="S158" s="47"/>
      <c r="T158" s="47"/>
      <c r="U158" s="47"/>
      <c r="V158" s="47"/>
      <c r="W158" s="47"/>
      <c r="X158" s="47"/>
      <c r="Y158" s="47"/>
      <c r="Z158" s="47"/>
      <c r="AA158" s="47"/>
    </row>
    <row r="159" spans="1:27" ht="15.75" customHeight="1" x14ac:dyDescent="0.3">
      <c r="A159" s="47"/>
      <c r="B159" s="47"/>
      <c r="C159" s="47"/>
      <c r="D159" s="47"/>
      <c r="E159" s="47"/>
      <c r="F159" s="47"/>
      <c r="G159" s="47"/>
      <c r="H159" s="47"/>
      <c r="I159" s="58"/>
      <c r="J159" s="47"/>
      <c r="K159" s="47"/>
      <c r="L159" s="47"/>
      <c r="M159" s="47"/>
      <c r="N159" s="47"/>
      <c r="O159" s="47"/>
      <c r="P159" s="47"/>
      <c r="Q159" s="47"/>
      <c r="R159" s="47"/>
      <c r="S159" s="47"/>
      <c r="T159" s="47"/>
      <c r="U159" s="47"/>
      <c r="V159" s="47"/>
      <c r="W159" s="47"/>
      <c r="X159" s="47"/>
      <c r="Y159" s="47"/>
      <c r="Z159" s="47"/>
      <c r="AA159" s="47"/>
    </row>
    <row r="160" spans="1:27" ht="15.75" customHeight="1" x14ac:dyDescent="0.3">
      <c r="A160" s="47"/>
      <c r="B160" s="47"/>
      <c r="C160" s="47"/>
      <c r="D160" s="47"/>
      <c r="E160" s="47"/>
      <c r="F160" s="47"/>
      <c r="G160" s="47"/>
      <c r="H160" s="47"/>
      <c r="I160" s="58"/>
      <c r="J160" s="47"/>
      <c r="K160" s="47"/>
      <c r="L160" s="47"/>
      <c r="M160" s="47"/>
      <c r="N160" s="47"/>
      <c r="O160" s="47"/>
      <c r="P160" s="47"/>
      <c r="Q160" s="47"/>
      <c r="R160" s="47"/>
      <c r="S160" s="47"/>
      <c r="T160" s="47"/>
      <c r="U160" s="47"/>
      <c r="V160" s="47"/>
      <c r="W160" s="47"/>
      <c r="X160" s="47"/>
      <c r="Y160" s="47"/>
      <c r="Z160" s="47"/>
      <c r="AA160" s="47"/>
    </row>
    <row r="161" spans="1:27" ht="15.75" customHeight="1" x14ac:dyDescent="0.3">
      <c r="A161" s="47"/>
      <c r="B161" s="47"/>
      <c r="C161" s="47"/>
      <c r="D161" s="47"/>
      <c r="E161" s="47"/>
      <c r="F161" s="47"/>
      <c r="G161" s="47"/>
      <c r="H161" s="47"/>
      <c r="I161" s="58"/>
      <c r="J161" s="47"/>
      <c r="K161" s="47"/>
      <c r="L161" s="47"/>
      <c r="M161" s="47"/>
      <c r="N161" s="47"/>
      <c r="O161" s="47"/>
      <c r="P161" s="47"/>
      <c r="Q161" s="47"/>
      <c r="R161" s="47"/>
      <c r="S161" s="47"/>
      <c r="T161" s="47"/>
      <c r="U161" s="47"/>
      <c r="V161" s="47"/>
      <c r="W161" s="47"/>
      <c r="X161" s="47"/>
      <c r="Y161" s="47"/>
      <c r="Z161" s="47"/>
      <c r="AA161" s="47"/>
    </row>
    <row r="162" spans="1:27" ht="15.75" customHeight="1" x14ac:dyDescent="0.3">
      <c r="A162" s="47"/>
      <c r="B162" s="47"/>
      <c r="C162" s="47"/>
      <c r="D162" s="47"/>
      <c r="E162" s="47"/>
      <c r="F162" s="47"/>
      <c r="G162" s="47"/>
      <c r="H162" s="47"/>
      <c r="I162" s="58"/>
      <c r="J162" s="47"/>
      <c r="K162" s="47"/>
      <c r="L162" s="47"/>
      <c r="M162" s="47"/>
      <c r="N162" s="47"/>
      <c r="O162" s="47"/>
      <c r="P162" s="47"/>
      <c r="Q162" s="47"/>
      <c r="R162" s="47"/>
      <c r="S162" s="47"/>
      <c r="T162" s="47"/>
      <c r="U162" s="47"/>
      <c r="V162" s="47"/>
      <c r="W162" s="47"/>
      <c r="X162" s="47"/>
      <c r="Y162" s="47"/>
      <c r="Z162" s="47"/>
      <c r="AA162" s="47"/>
    </row>
    <row r="163" spans="1:27" ht="15.75" customHeight="1" x14ac:dyDescent="0.3">
      <c r="A163" s="47"/>
      <c r="B163" s="47"/>
      <c r="C163" s="47"/>
      <c r="D163" s="47"/>
      <c r="E163" s="47"/>
      <c r="F163" s="47"/>
      <c r="G163" s="47"/>
      <c r="H163" s="47"/>
      <c r="I163" s="58"/>
      <c r="J163" s="47"/>
      <c r="K163" s="47"/>
      <c r="L163" s="47"/>
      <c r="M163" s="47"/>
      <c r="N163" s="47"/>
      <c r="O163" s="47"/>
      <c r="P163" s="47"/>
      <c r="Q163" s="47"/>
      <c r="R163" s="47"/>
      <c r="S163" s="47"/>
      <c r="T163" s="47"/>
      <c r="U163" s="47"/>
      <c r="V163" s="47"/>
      <c r="W163" s="47"/>
      <c r="X163" s="47"/>
      <c r="Y163" s="47"/>
      <c r="Z163" s="47"/>
      <c r="AA163" s="47"/>
    </row>
    <row r="164" spans="1:27" ht="15.75" customHeight="1" x14ac:dyDescent="0.3">
      <c r="A164" s="47"/>
      <c r="B164" s="47"/>
      <c r="C164" s="47"/>
      <c r="D164" s="47"/>
      <c r="E164" s="47"/>
      <c r="F164" s="47"/>
      <c r="G164" s="47"/>
      <c r="H164" s="47"/>
      <c r="I164" s="58"/>
      <c r="J164" s="47"/>
      <c r="K164" s="47"/>
      <c r="L164" s="47"/>
      <c r="M164" s="47"/>
      <c r="N164" s="47"/>
      <c r="O164" s="47"/>
      <c r="P164" s="47"/>
      <c r="Q164" s="47"/>
      <c r="R164" s="47"/>
      <c r="S164" s="47"/>
      <c r="T164" s="47"/>
      <c r="U164" s="47"/>
      <c r="V164" s="47"/>
      <c r="W164" s="47"/>
      <c r="X164" s="47"/>
      <c r="Y164" s="47"/>
      <c r="Z164" s="47"/>
      <c r="AA164" s="47"/>
    </row>
    <row r="165" spans="1:27" ht="15.75" customHeight="1" x14ac:dyDescent="0.3">
      <c r="A165" s="47"/>
      <c r="B165" s="47"/>
      <c r="C165" s="47"/>
      <c r="D165" s="47"/>
      <c r="E165" s="47"/>
      <c r="F165" s="47"/>
      <c r="G165" s="47"/>
      <c r="H165" s="47"/>
      <c r="I165" s="58"/>
      <c r="J165" s="47"/>
      <c r="K165" s="47"/>
      <c r="L165" s="47"/>
      <c r="M165" s="47"/>
      <c r="N165" s="47"/>
      <c r="O165" s="47"/>
      <c r="P165" s="47"/>
      <c r="Q165" s="47"/>
      <c r="R165" s="47"/>
      <c r="S165" s="47"/>
      <c r="T165" s="47"/>
      <c r="U165" s="47"/>
      <c r="V165" s="47"/>
      <c r="W165" s="47"/>
      <c r="X165" s="47"/>
      <c r="Y165" s="47"/>
      <c r="Z165" s="47"/>
      <c r="AA165" s="47"/>
    </row>
    <row r="166" spans="1:27" ht="15.75" customHeight="1" x14ac:dyDescent="0.3">
      <c r="A166" s="47"/>
      <c r="B166" s="47"/>
      <c r="C166" s="47"/>
      <c r="D166" s="47"/>
      <c r="E166" s="47"/>
      <c r="F166" s="47"/>
      <c r="G166" s="47"/>
      <c r="H166" s="47"/>
      <c r="I166" s="58"/>
      <c r="J166" s="47"/>
      <c r="K166" s="47"/>
      <c r="L166" s="47"/>
      <c r="M166" s="47"/>
      <c r="N166" s="47"/>
      <c r="O166" s="47"/>
      <c r="P166" s="47"/>
      <c r="Q166" s="47"/>
      <c r="R166" s="47"/>
      <c r="S166" s="47"/>
      <c r="T166" s="47"/>
      <c r="U166" s="47"/>
      <c r="V166" s="47"/>
      <c r="W166" s="47"/>
      <c r="X166" s="47"/>
      <c r="Y166" s="47"/>
      <c r="Z166" s="47"/>
      <c r="AA166" s="47"/>
    </row>
    <row r="167" spans="1:27" ht="15.75" customHeight="1" x14ac:dyDescent="0.3">
      <c r="A167" s="47"/>
      <c r="B167" s="47"/>
      <c r="C167" s="47"/>
      <c r="D167" s="47"/>
      <c r="E167" s="47"/>
      <c r="F167" s="47"/>
      <c r="G167" s="47"/>
      <c r="H167" s="47"/>
      <c r="I167" s="58"/>
      <c r="J167" s="47"/>
      <c r="K167" s="47"/>
      <c r="L167" s="47"/>
      <c r="M167" s="47"/>
      <c r="N167" s="47"/>
      <c r="O167" s="47"/>
      <c r="P167" s="47"/>
      <c r="Q167" s="47"/>
      <c r="R167" s="47"/>
      <c r="S167" s="47"/>
      <c r="T167" s="47"/>
      <c r="U167" s="47"/>
      <c r="V167" s="47"/>
      <c r="W167" s="47"/>
      <c r="X167" s="47"/>
      <c r="Y167" s="47"/>
      <c r="Z167" s="47"/>
      <c r="AA167" s="47"/>
    </row>
    <row r="168" spans="1:27" ht="15.75" customHeight="1" x14ac:dyDescent="0.3">
      <c r="A168" s="47"/>
      <c r="B168" s="47"/>
      <c r="C168" s="47"/>
      <c r="D168" s="47"/>
      <c r="E168" s="47"/>
      <c r="F168" s="47"/>
      <c r="G168" s="47"/>
      <c r="H168" s="47"/>
      <c r="I168" s="58"/>
      <c r="J168" s="47"/>
      <c r="K168" s="47"/>
      <c r="L168" s="47"/>
      <c r="M168" s="47"/>
      <c r="N168" s="47"/>
      <c r="O168" s="47"/>
      <c r="P168" s="47"/>
      <c r="Q168" s="47"/>
      <c r="R168" s="47"/>
      <c r="S168" s="47"/>
      <c r="T168" s="47"/>
      <c r="U168" s="47"/>
      <c r="V168" s="47"/>
      <c r="W168" s="47"/>
      <c r="X168" s="47"/>
      <c r="Y168" s="47"/>
      <c r="Z168" s="47"/>
      <c r="AA168" s="47"/>
    </row>
    <row r="169" spans="1:27" ht="15.75" customHeight="1" x14ac:dyDescent="0.3">
      <c r="A169" s="47"/>
      <c r="B169" s="47"/>
      <c r="C169" s="47"/>
      <c r="D169" s="47"/>
      <c r="E169" s="47"/>
      <c r="F169" s="47"/>
      <c r="G169" s="47"/>
      <c r="H169" s="47"/>
      <c r="I169" s="58"/>
      <c r="J169" s="47"/>
      <c r="K169" s="47"/>
      <c r="L169" s="47"/>
      <c r="M169" s="47"/>
      <c r="N169" s="47"/>
      <c r="O169" s="47"/>
      <c r="P169" s="47"/>
      <c r="Q169" s="47"/>
      <c r="R169" s="47"/>
      <c r="S169" s="47"/>
      <c r="T169" s="47"/>
      <c r="U169" s="47"/>
      <c r="V169" s="47"/>
      <c r="W169" s="47"/>
      <c r="X169" s="47"/>
      <c r="Y169" s="47"/>
      <c r="Z169" s="47"/>
      <c r="AA169" s="47"/>
    </row>
    <row r="170" spans="1:27" ht="15.75" customHeight="1" x14ac:dyDescent="0.3">
      <c r="A170" s="47"/>
      <c r="B170" s="47"/>
      <c r="C170" s="47"/>
      <c r="D170" s="47"/>
      <c r="E170" s="47"/>
      <c r="F170" s="47"/>
      <c r="G170" s="47"/>
      <c r="H170" s="47"/>
      <c r="I170" s="58"/>
      <c r="J170" s="47"/>
      <c r="K170" s="47"/>
      <c r="L170" s="47"/>
      <c r="M170" s="47"/>
      <c r="N170" s="47"/>
      <c r="O170" s="47"/>
      <c r="P170" s="47"/>
      <c r="Q170" s="47"/>
      <c r="R170" s="47"/>
      <c r="S170" s="47"/>
      <c r="T170" s="47"/>
      <c r="U170" s="47"/>
      <c r="V170" s="47"/>
      <c r="W170" s="47"/>
      <c r="X170" s="47"/>
      <c r="Y170" s="47"/>
      <c r="Z170" s="47"/>
      <c r="AA170" s="47"/>
    </row>
    <row r="171" spans="1:27" ht="15.75" customHeight="1" x14ac:dyDescent="0.3">
      <c r="A171" s="47"/>
      <c r="B171" s="47"/>
      <c r="C171" s="47"/>
      <c r="D171" s="47"/>
      <c r="E171" s="47"/>
      <c r="F171" s="47"/>
      <c r="G171" s="47"/>
      <c r="H171" s="47"/>
      <c r="I171" s="58"/>
      <c r="J171" s="47"/>
      <c r="K171" s="47"/>
      <c r="L171" s="47"/>
      <c r="M171" s="47"/>
      <c r="N171" s="47"/>
      <c r="O171" s="47"/>
      <c r="P171" s="47"/>
      <c r="Q171" s="47"/>
      <c r="R171" s="47"/>
      <c r="S171" s="47"/>
      <c r="T171" s="47"/>
      <c r="U171" s="47"/>
      <c r="V171" s="47"/>
      <c r="W171" s="47"/>
      <c r="X171" s="47"/>
      <c r="Y171" s="47"/>
      <c r="Z171" s="47"/>
      <c r="AA171" s="47"/>
    </row>
    <row r="172" spans="1:27" ht="15.75" customHeight="1" x14ac:dyDescent="0.3">
      <c r="A172" s="47"/>
      <c r="B172" s="47"/>
      <c r="C172" s="47"/>
      <c r="D172" s="47"/>
      <c r="E172" s="47"/>
      <c r="F172" s="47"/>
      <c r="G172" s="47"/>
      <c r="H172" s="47"/>
      <c r="I172" s="58"/>
      <c r="J172" s="47"/>
      <c r="K172" s="47"/>
      <c r="L172" s="47"/>
      <c r="M172" s="47"/>
      <c r="N172" s="47"/>
      <c r="O172" s="47"/>
      <c r="P172" s="47"/>
      <c r="Q172" s="47"/>
      <c r="R172" s="47"/>
      <c r="S172" s="47"/>
      <c r="T172" s="47"/>
      <c r="U172" s="47"/>
      <c r="V172" s="47"/>
      <c r="W172" s="47"/>
      <c r="X172" s="47"/>
      <c r="Y172" s="47"/>
      <c r="Z172" s="47"/>
      <c r="AA172" s="47"/>
    </row>
    <row r="173" spans="1:27" ht="15.75" customHeight="1" x14ac:dyDescent="0.3">
      <c r="A173" s="47"/>
      <c r="B173" s="47"/>
      <c r="C173" s="47"/>
      <c r="D173" s="47"/>
      <c r="E173" s="47"/>
      <c r="F173" s="47"/>
      <c r="G173" s="47"/>
      <c r="H173" s="47"/>
      <c r="I173" s="58"/>
      <c r="J173" s="47"/>
      <c r="K173" s="47"/>
      <c r="L173" s="47"/>
      <c r="M173" s="47"/>
      <c r="N173" s="47"/>
      <c r="O173" s="47"/>
      <c r="P173" s="47"/>
      <c r="Q173" s="47"/>
      <c r="R173" s="47"/>
      <c r="S173" s="47"/>
      <c r="T173" s="47"/>
      <c r="U173" s="47"/>
      <c r="V173" s="47"/>
      <c r="W173" s="47"/>
      <c r="X173" s="47"/>
      <c r="Y173" s="47"/>
      <c r="Z173" s="47"/>
      <c r="AA173" s="47"/>
    </row>
    <row r="174" spans="1:27" ht="15.75" customHeight="1" x14ac:dyDescent="0.3">
      <c r="A174" s="47"/>
      <c r="B174" s="47"/>
      <c r="C174" s="47"/>
      <c r="D174" s="47"/>
      <c r="E174" s="47"/>
      <c r="F174" s="47"/>
      <c r="G174" s="47"/>
      <c r="H174" s="47"/>
      <c r="I174" s="58"/>
      <c r="J174" s="47"/>
      <c r="K174" s="47"/>
      <c r="L174" s="47"/>
      <c r="M174" s="47"/>
      <c r="N174" s="47"/>
      <c r="O174" s="47"/>
      <c r="P174" s="47"/>
      <c r="Q174" s="47"/>
      <c r="R174" s="47"/>
      <c r="S174" s="47"/>
      <c r="T174" s="47"/>
      <c r="U174" s="47"/>
      <c r="V174" s="47"/>
      <c r="W174" s="47"/>
      <c r="X174" s="47"/>
      <c r="Y174" s="47"/>
      <c r="Z174" s="47"/>
      <c r="AA174" s="47"/>
    </row>
    <row r="175" spans="1:27" ht="15.75" customHeight="1" x14ac:dyDescent="0.3">
      <c r="A175" s="47"/>
      <c r="B175" s="47"/>
      <c r="C175" s="47"/>
      <c r="D175" s="47"/>
      <c r="E175" s="47"/>
      <c r="F175" s="47"/>
      <c r="G175" s="47"/>
      <c r="H175" s="47"/>
      <c r="I175" s="58"/>
      <c r="J175" s="47"/>
      <c r="K175" s="47"/>
      <c r="L175" s="47"/>
      <c r="M175" s="47"/>
      <c r="N175" s="47"/>
      <c r="O175" s="47"/>
      <c r="P175" s="47"/>
      <c r="Q175" s="47"/>
      <c r="R175" s="47"/>
      <c r="S175" s="47"/>
      <c r="T175" s="47"/>
      <c r="U175" s="47"/>
      <c r="V175" s="47"/>
      <c r="W175" s="47"/>
      <c r="X175" s="47"/>
      <c r="Y175" s="47"/>
      <c r="Z175" s="47"/>
      <c r="AA175" s="47"/>
    </row>
    <row r="176" spans="1:27" ht="15.75" customHeight="1" x14ac:dyDescent="0.3">
      <c r="A176" s="47"/>
      <c r="B176" s="47"/>
      <c r="C176" s="47"/>
      <c r="D176" s="47"/>
      <c r="E176" s="47"/>
      <c r="F176" s="47"/>
      <c r="G176" s="47"/>
      <c r="H176" s="47"/>
      <c r="I176" s="58"/>
      <c r="J176" s="47"/>
      <c r="K176" s="47"/>
      <c r="L176" s="47"/>
      <c r="M176" s="47"/>
      <c r="N176" s="47"/>
      <c r="O176" s="47"/>
      <c r="P176" s="47"/>
      <c r="Q176" s="47"/>
      <c r="R176" s="47"/>
      <c r="S176" s="47"/>
      <c r="T176" s="47"/>
      <c r="U176" s="47"/>
      <c r="V176" s="47"/>
      <c r="W176" s="47"/>
      <c r="X176" s="47"/>
      <c r="Y176" s="47"/>
      <c r="Z176" s="47"/>
      <c r="AA176" s="47"/>
    </row>
    <row r="177" spans="1:27" ht="15.75" customHeight="1" x14ac:dyDescent="0.3">
      <c r="A177" s="47"/>
      <c r="B177" s="47"/>
      <c r="C177" s="47"/>
      <c r="D177" s="47"/>
      <c r="E177" s="47"/>
      <c r="F177" s="47"/>
      <c r="G177" s="47"/>
      <c r="H177" s="47"/>
      <c r="I177" s="58"/>
      <c r="J177" s="47"/>
      <c r="K177" s="47"/>
      <c r="L177" s="47"/>
      <c r="M177" s="47"/>
      <c r="N177" s="47"/>
      <c r="O177" s="47"/>
      <c r="P177" s="47"/>
      <c r="Q177" s="47"/>
      <c r="R177" s="47"/>
      <c r="S177" s="47"/>
      <c r="T177" s="47"/>
      <c r="U177" s="47"/>
      <c r="V177" s="47"/>
      <c r="W177" s="47"/>
      <c r="X177" s="47"/>
      <c r="Y177" s="47"/>
      <c r="Z177" s="47"/>
      <c r="AA177" s="47"/>
    </row>
    <row r="178" spans="1:27" ht="15.75" customHeight="1" x14ac:dyDescent="0.3">
      <c r="A178" s="47"/>
      <c r="B178" s="47"/>
      <c r="C178" s="47"/>
      <c r="D178" s="47"/>
      <c r="E178" s="47"/>
      <c r="F178" s="47"/>
      <c r="G178" s="47"/>
      <c r="H178" s="47"/>
      <c r="I178" s="58"/>
      <c r="J178" s="47"/>
      <c r="K178" s="47"/>
      <c r="L178" s="47"/>
      <c r="M178" s="47"/>
      <c r="N178" s="47"/>
      <c r="O178" s="47"/>
      <c r="P178" s="47"/>
      <c r="Q178" s="47"/>
      <c r="R178" s="47"/>
      <c r="S178" s="47"/>
      <c r="T178" s="47"/>
      <c r="U178" s="47"/>
      <c r="V178" s="47"/>
      <c r="W178" s="47"/>
      <c r="X178" s="47"/>
      <c r="Y178" s="47"/>
      <c r="Z178" s="47"/>
      <c r="AA178" s="47"/>
    </row>
    <row r="179" spans="1:27" ht="15.75" customHeight="1" x14ac:dyDescent="0.3">
      <c r="A179" s="47"/>
      <c r="B179" s="47"/>
      <c r="C179" s="47"/>
      <c r="D179" s="47"/>
      <c r="E179" s="47"/>
      <c r="F179" s="47"/>
      <c r="G179" s="47"/>
      <c r="H179" s="47"/>
      <c r="I179" s="58"/>
      <c r="J179" s="47"/>
      <c r="K179" s="47"/>
      <c r="L179" s="47"/>
      <c r="M179" s="47"/>
      <c r="N179" s="47"/>
      <c r="O179" s="47"/>
      <c r="P179" s="47"/>
      <c r="Q179" s="47"/>
      <c r="R179" s="47"/>
      <c r="S179" s="47"/>
      <c r="T179" s="47"/>
      <c r="U179" s="47"/>
      <c r="V179" s="47"/>
      <c r="W179" s="47"/>
      <c r="X179" s="47"/>
      <c r="Y179" s="47"/>
      <c r="Z179" s="47"/>
      <c r="AA179" s="47"/>
    </row>
    <row r="180" spans="1:27" ht="15.75" customHeight="1" x14ac:dyDescent="0.3">
      <c r="A180" s="47"/>
      <c r="B180" s="47"/>
      <c r="C180" s="47"/>
      <c r="D180" s="47"/>
      <c r="E180" s="47"/>
      <c r="F180" s="47"/>
      <c r="G180" s="47"/>
      <c r="H180" s="47"/>
      <c r="I180" s="58"/>
      <c r="J180" s="47"/>
      <c r="K180" s="47"/>
      <c r="L180" s="47"/>
      <c r="M180" s="47"/>
      <c r="N180" s="47"/>
      <c r="O180" s="47"/>
      <c r="P180" s="47"/>
      <c r="Q180" s="47"/>
      <c r="R180" s="47"/>
      <c r="S180" s="47"/>
      <c r="T180" s="47"/>
      <c r="U180" s="47"/>
      <c r="V180" s="47"/>
      <c r="W180" s="47"/>
      <c r="X180" s="47"/>
      <c r="Y180" s="47"/>
      <c r="Z180" s="47"/>
      <c r="AA180" s="47"/>
    </row>
    <row r="181" spans="1:27" ht="15.75" customHeight="1" x14ac:dyDescent="0.3">
      <c r="A181" s="47"/>
      <c r="B181" s="47"/>
      <c r="C181" s="47"/>
      <c r="D181" s="47"/>
      <c r="E181" s="47"/>
      <c r="F181" s="47"/>
      <c r="G181" s="47"/>
      <c r="H181" s="47"/>
      <c r="I181" s="58"/>
      <c r="J181" s="47"/>
      <c r="K181" s="47"/>
      <c r="L181" s="47"/>
      <c r="M181" s="47"/>
      <c r="N181" s="47"/>
      <c r="O181" s="47"/>
      <c r="P181" s="47"/>
      <c r="Q181" s="47"/>
      <c r="R181" s="47"/>
      <c r="S181" s="47"/>
      <c r="T181" s="47"/>
      <c r="U181" s="47"/>
      <c r="V181" s="47"/>
      <c r="W181" s="47"/>
      <c r="X181" s="47"/>
      <c r="Y181" s="47"/>
      <c r="Z181" s="47"/>
      <c r="AA181" s="47"/>
    </row>
    <row r="182" spans="1:27" ht="15.75" customHeight="1" x14ac:dyDescent="0.3">
      <c r="A182" s="47"/>
      <c r="B182" s="47"/>
      <c r="C182" s="47"/>
      <c r="D182" s="47"/>
      <c r="E182" s="47"/>
      <c r="F182" s="47"/>
      <c r="G182" s="47"/>
      <c r="H182" s="47"/>
      <c r="I182" s="58"/>
      <c r="J182" s="47"/>
      <c r="K182" s="47"/>
      <c r="L182" s="47"/>
      <c r="M182" s="47"/>
      <c r="N182" s="47"/>
      <c r="O182" s="47"/>
      <c r="P182" s="47"/>
      <c r="Q182" s="47"/>
      <c r="R182" s="47"/>
      <c r="S182" s="47"/>
      <c r="T182" s="47"/>
      <c r="U182" s="47"/>
      <c r="V182" s="47"/>
      <c r="W182" s="47"/>
      <c r="X182" s="47"/>
      <c r="Y182" s="47"/>
      <c r="Z182" s="47"/>
      <c r="AA182" s="47"/>
    </row>
    <row r="183" spans="1:27" ht="15.75" customHeight="1" x14ac:dyDescent="0.3">
      <c r="A183" s="47"/>
      <c r="B183" s="47"/>
      <c r="C183" s="47"/>
      <c r="D183" s="47"/>
      <c r="E183" s="47"/>
      <c r="F183" s="47"/>
      <c r="G183" s="47"/>
      <c r="H183" s="47"/>
      <c r="I183" s="58"/>
      <c r="J183" s="47"/>
      <c r="K183" s="47"/>
      <c r="L183" s="47"/>
      <c r="M183" s="47"/>
      <c r="N183" s="47"/>
      <c r="O183" s="47"/>
      <c r="P183" s="47"/>
      <c r="Q183" s="47"/>
      <c r="R183" s="47"/>
      <c r="S183" s="47"/>
      <c r="T183" s="47"/>
      <c r="U183" s="47"/>
      <c r="V183" s="47"/>
      <c r="W183" s="47"/>
      <c r="X183" s="47"/>
      <c r="Y183" s="47"/>
      <c r="Z183" s="47"/>
      <c r="AA183" s="47"/>
    </row>
    <row r="184" spans="1:27" ht="15.75" customHeight="1" x14ac:dyDescent="0.3">
      <c r="A184" s="47"/>
      <c r="B184" s="47"/>
      <c r="C184" s="47"/>
      <c r="D184" s="47"/>
      <c r="E184" s="47"/>
      <c r="F184" s="47"/>
      <c r="G184" s="47"/>
      <c r="H184" s="47"/>
      <c r="I184" s="58"/>
      <c r="J184" s="47"/>
      <c r="K184" s="47"/>
      <c r="L184" s="47"/>
      <c r="M184" s="47"/>
      <c r="N184" s="47"/>
      <c r="O184" s="47"/>
      <c r="P184" s="47"/>
      <c r="Q184" s="47"/>
      <c r="R184" s="47"/>
      <c r="S184" s="47"/>
      <c r="T184" s="47"/>
      <c r="U184" s="47"/>
      <c r="V184" s="47"/>
      <c r="W184" s="47"/>
      <c r="X184" s="47"/>
      <c r="Y184" s="47"/>
      <c r="Z184" s="47"/>
      <c r="AA184" s="47"/>
    </row>
    <row r="185" spans="1:27" ht="15.75" customHeight="1" x14ac:dyDescent="0.3">
      <c r="A185" s="47"/>
      <c r="B185" s="47"/>
      <c r="C185" s="47"/>
      <c r="D185" s="47"/>
      <c r="E185" s="47"/>
      <c r="F185" s="47"/>
      <c r="G185" s="47"/>
      <c r="H185" s="47"/>
      <c r="I185" s="58"/>
      <c r="J185" s="47"/>
      <c r="K185" s="47"/>
      <c r="L185" s="47"/>
      <c r="M185" s="47"/>
      <c r="N185" s="47"/>
      <c r="O185" s="47"/>
      <c r="P185" s="47"/>
      <c r="Q185" s="47"/>
      <c r="R185" s="47"/>
      <c r="S185" s="47"/>
      <c r="T185" s="47"/>
      <c r="U185" s="47"/>
      <c r="V185" s="47"/>
      <c r="W185" s="47"/>
      <c r="X185" s="47"/>
      <c r="Y185" s="47"/>
      <c r="Z185" s="47"/>
      <c r="AA185" s="47"/>
    </row>
    <row r="186" spans="1:27" ht="15.75" customHeight="1" x14ac:dyDescent="0.3">
      <c r="A186" s="47"/>
      <c r="B186" s="47"/>
      <c r="C186" s="47"/>
      <c r="D186" s="47"/>
      <c r="E186" s="47"/>
      <c r="F186" s="47"/>
      <c r="G186" s="47"/>
      <c r="H186" s="47"/>
      <c r="I186" s="58"/>
      <c r="J186" s="47"/>
      <c r="K186" s="47"/>
      <c r="L186" s="47"/>
      <c r="M186" s="47"/>
      <c r="N186" s="47"/>
      <c r="O186" s="47"/>
      <c r="P186" s="47"/>
      <c r="Q186" s="47"/>
      <c r="R186" s="47"/>
      <c r="S186" s="47"/>
      <c r="T186" s="47"/>
      <c r="U186" s="47"/>
      <c r="V186" s="47"/>
      <c r="W186" s="47"/>
      <c r="X186" s="47"/>
      <c r="Y186" s="47"/>
      <c r="Z186" s="47"/>
      <c r="AA186" s="47"/>
    </row>
    <row r="187" spans="1:27" ht="15.75" customHeight="1" x14ac:dyDescent="0.3">
      <c r="A187" s="47"/>
      <c r="B187" s="47"/>
      <c r="C187" s="47"/>
      <c r="D187" s="47"/>
      <c r="E187" s="47"/>
      <c r="F187" s="47"/>
      <c r="G187" s="47"/>
      <c r="H187" s="47"/>
      <c r="I187" s="58"/>
      <c r="J187" s="47"/>
      <c r="K187" s="47"/>
      <c r="L187" s="47"/>
      <c r="M187" s="47"/>
      <c r="N187" s="47"/>
      <c r="O187" s="47"/>
      <c r="P187" s="47"/>
      <c r="Q187" s="47"/>
      <c r="R187" s="47"/>
      <c r="S187" s="47"/>
      <c r="T187" s="47"/>
      <c r="U187" s="47"/>
      <c r="V187" s="47"/>
      <c r="W187" s="47"/>
      <c r="X187" s="47"/>
      <c r="Y187" s="47"/>
      <c r="Z187" s="47"/>
      <c r="AA187" s="47"/>
    </row>
    <row r="188" spans="1:27" ht="15.75" customHeight="1" x14ac:dyDescent="0.3">
      <c r="A188" s="47"/>
      <c r="B188" s="47"/>
      <c r="C188" s="47"/>
      <c r="D188" s="47"/>
      <c r="E188" s="47"/>
      <c r="F188" s="47"/>
      <c r="G188" s="47"/>
      <c r="H188" s="47"/>
      <c r="I188" s="58"/>
      <c r="J188" s="47"/>
      <c r="K188" s="47"/>
      <c r="L188" s="47"/>
      <c r="M188" s="47"/>
      <c r="N188" s="47"/>
      <c r="O188" s="47"/>
      <c r="P188" s="47"/>
      <c r="Q188" s="47"/>
      <c r="R188" s="47"/>
      <c r="S188" s="47"/>
      <c r="T188" s="47"/>
      <c r="U188" s="47"/>
      <c r="V188" s="47"/>
      <c r="W188" s="47"/>
      <c r="X188" s="47"/>
      <c r="Y188" s="47"/>
      <c r="Z188" s="47"/>
      <c r="AA188" s="47"/>
    </row>
    <row r="189" spans="1:27" ht="15.75" customHeight="1" x14ac:dyDescent="0.3">
      <c r="A189" s="47"/>
      <c r="B189" s="47"/>
      <c r="C189" s="47"/>
      <c r="D189" s="47"/>
      <c r="E189" s="47"/>
      <c r="F189" s="47"/>
      <c r="G189" s="47"/>
      <c r="H189" s="47"/>
      <c r="I189" s="58"/>
      <c r="J189" s="47"/>
      <c r="K189" s="47"/>
      <c r="L189" s="47"/>
      <c r="M189" s="47"/>
      <c r="N189" s="47"/>
      <c r="O189" s="47"/>
      <c r="P189" s="47"/>
      <c r="Q189" s="47"/>
      <c r="R189" s="47"/>
      <c r="S189" s="47"/>
      <c r="T189" s="47"/>
      <c r="U189" s="47"/>
      <c r="V189" s="47"/>
      <c r="W189" s="47"/>
      <c r="X189" s="47"/>
      <c r="Y189" s="47"/>
      <c r="Z189" s="47"/>
      <c r="AA189" s="47"/>
    </row>
    <row r="190" spans="1:27" ht="15.75" customHeight="1" x14ac:dyDescent="0.3">
      <c r="A190" s="47"/>
      <c r="B190" s="47"/>
      <c r="C190" s="47"/>
      <c r="D190" s="47"/>
      <c r="E190" s="47"/>
      <c r="F190" s="47"/>
      <c r="G190" s="47"/>
      <c r="H190" s="47"/>
      <c r="I190" s="58"/>
      <c r="J190" s="47"/>
      <c r="K190" s="47"/>
      <c r="L190" s="47"/>
      <c r="M190" s="47"/>
      <c r="N190" s="47"/>
      <c r="O190" s="47"/>
      <c r="P190" s="47"/>
      <c r="Q190" s="47"/>
      <c r="R190" s="47"/>
      <c r="S190" s="47"/>
      <c r="T190" s="47"/>
      <c r="U190" s="47"/>
      <c r="V190" s="47"/>
      <c r="W190" s="47"/>
      <c r="X190" s="47"/>
      <c r="Y190" s="47"/>
      <c r="Z190" s="47"/>
      <c r="AA190" s="47"/>
    </row>
    <row r="191" spans="1:27" ht="15.75" customHeight="1" x14ac:dyDescent="0.3">
      <c r="A191" s="47"/>
      <c r="B191" s="47"/>
      <c r="C191" s="47"/>
      <c r="D191" s="47"/>
      <c r="E191" s="47"/>
      <c r="F191" s="47"/>
      <c r="G191" s="47"/>
      <c r="H191" s="47"/>
      <c r="I191" s="58"/>
      <c r="J191" s="47"/>
      <c r="K191" s="47"/>
      <c r="L191" s="47"/>
      <c r="M191" s="47"/>
      <c r="N191" s="47"/>
      <c r="O191" s="47"/>
      <c r="P191" s="47"/>
      <c r="Q191" s="47"/>
      <c r="R191" s="47"/>
      <c r="S191" s="47"/>
      <c r="T191" s="47"/>
      <c r="U191" s="47"/>
      <c r="V191" s="47"/>
      <c r="W191" s="47"/>
      <c r="X191" s="47"/>
      <c r="Y191" s="47"/>
      <c r="Z191" s="47"/>
      <c r="AA191" s="47"/>
    </row>
    <row r="192" spans="1:27" ht="15.75" customHeight="1" x14ac:dyDescent="0.3">
      <c r="A192" s="47"/>
      <c r="B192" s="47"/>
      <c r="C192" s="47"/>
      <c r="D192" s="47"/>
      <c r="E192" s="47"/>
      <c r="F192" s="47"/>
      <c r="G192" s="47"/>
      <c r="H192" s="47"/>
      <c r="I192" s="58"/>
      <c r="J192" s="47"/>
      <c r="K192" s="47"/>
      <c r="L192" s="47"/>
      <c r="M192" s="47"/>
      <c r="N192" s="47"/>
      <c r="O192" s="47"/>
      <c r="P192" s="47"/>
      <c r="Q192" s="47"/>
      <c r="R192" s="47"/>
      <c r="S192" s="47"/>
      <c r="T192" s="47"/>
      <c r="U192" s="47"/>
      <c r="V192" s="47"/>
      <c r="W192" s="47"/>
      <c r="X192" s="47"/>
      <c r="Y192" s="47"/>
      <c r="Z192" s="47"/>
      <c r="AA192" s="47"/>
    </row>
    <row r="193" spans="1:27" ht="15.75" customHeight="1" x14ac:dyDescent="0.3">
      <c r="A193" s="47"/>
      <c r="B193" s="47"/>
      <c r="C193" s="47"/>
      <c r="D193" s="47"/>
      <c r="E193" s="47"/>
      <c r="F193" s="47"/>
      <c r="G193" s="47"/>
      <c r="H193" s="47"/>
      <c r="I193" s="58"/>
      <c r="J193" s="47"/>
      <c r="K193" s="47"/>
      <c r="L193" s="47"/>
      <c r="M193" s="47"/>
      <c r="N193" s="47"/>
      <c r="O193" s="47"/>
      <c r="P193" s="47"/>
      <c r="Q193" s="47"/>
      <c r="R193" s="47"/>
      <c r="S193" s="47"/>
      <c r="T193" s="47"/>
      <c r="U193" s="47"/>
      <c r="V193" s="47"/>
      <c r="W193" s="47"/>
      <c r="X193" s="47"/>
      <c r="Y193" s="47"/>
      <c r="Z193" s="47"/>
      <c r="AA193" s="47"/>
    </row>
    <row r="194" spans="1:27" ht="15.75" customHeight="1" x14ac:dyDescent="0.3">
      <c r="A194" s="47"/>
      <c r="B194" s="47"/>
      <c r="C194" s="47"/>
      <c r="D194" s="47"/>
      <c r="E194" s="47"/>
      <c r="F194" s="47"/>
      <c r="G194" s="47"/>
      <c r="H194" s="47"/>
      <c r="I194" s="58"/>
      <c r="J194" s="47"/>
      <c r="K194" s="47"/>
      <c r="L194" s="47"/>
      <c r="M194" s="47"/>
      <c r="N194" s="47"/>
      <c r="O194" s="47"/>
      <c r="P194" s="47"/>
      <c r="Q194" s="47"/>
      <c r="R194" s="47"/>
      <c r="S194" s="47"/>
      <c r="T194" s="47"/>
      <c r="U194" s="47"/>
      <c r="V194" s="47"/>
      <c r="W194" s="47"/>
      <c r="X194" s="47"/>
      <c r="Y194" s="47"/>
      <c r="Z194" s="47"/>
      <c r="AA194" s="47"/>
    </row>
    <row r="195" spans="1:27" ht="15.75" customHeight="1" x14ac:dyDescent="0.3">
      <c r="A195" s="47"/>
      <c r="B195" s="47"/>
      <c r="C195" s="47"/>
      <c r="D195" s="47"/>
      <c r="E195" s="47"/>
      <c r="F195" s="47"/>
      <c r="G195" s="47"/>
      <c r="H195" s="47"/>
      <c r="I195" s="58"/>
      <c r="J195" s="47"/>
      <c r="K195" s="47"/>
      <c r="L195" s="47"/>
      <c r="M195" s="47"/>
      <c r="N195" s="47"/>
      <c r="O195" s="47"/>
      <c r="P195" s="47"/>
      <c r="Q195" s="47"/>
      <c r="R195" s="47"/>
      <c r="S195" s="47"/>
      <c r="T195" s="47"/>
      <c r="U195" s="47"/>
      <c r="V195" s="47"/>
      <c r="W195" s="47"/>
      <c r="X195" s="47"/>
      <c r="Y195" s="47"/>
      <c r="Z195" s="47"/>
      <c r="AA195" s="47"/>
    </row>
    <row r="196" spans="1:27" ht="15.75" customHeight="1" x14ac:dyDescent="0.3">
      <c r="A196" s="47"/>
      <c r="B196" s="47"/>
      <c r="C196" s="47"/>
      <c r="D196" s="47"/>
      <c r="E196" s="47"/>
      <c r="F196" s="47"/>
      <c r="G196" s="47"/>
      <c r="H196" s="47"/>
      <c r="I196" s="58"/>
      <c r="J196" s="47"/>
      <c r="K196" s="47"/>
      <c r="L196" s="47"/>
      <c r="M196" s="47"/>
      <c r="N196" s="47"/>
      <c r="O196" s="47"/>
      <c r="P196" s="47"/>
      <c r="Q196" s="47"/>
      <c r="R196" s="47"/>
      <c r="S196" s="47"/>
      <c r="T196" s="47"/>
      <c r="U196" s="47"/>
      <c r="V196" s="47"/>
      <c r="W196" s="47"/>
      <c r="X196" s="47"/>
      <c r="Y196" s="47"/>
      <c r="Z196" s="47"/>
      <c r="AA196" s="47"/>
    </row>
    <row r="197" spans="1:27" ht="15.75" customHeight="1" x14ac:dyDescent="0.3">
      <c r="A197" s="47"/>
      <c r="B197" s="47"/>
      <c r="C197" s="47"/>
      <c r="D197" s="47"/>
      <c r="E197" s="47"/>
      <c r="F197" s="47"/>
      <c r="G197" s="47"/>
      <c r="H197" s="47"/>
      <c r="I197" s="58"/>
      <c r="J197" s="47"/>
      <c r="K197" s="47"/>
      <c r="L197" s="47"/>
      <c r="M197" s="47"/>
      <c r="N197" s="47"/>
      <c r="O197" s="47"/>
      <c r="P197" s="47"/>
      <c r="Q197" s="47"/>
      <c r="R197" s="47"/>
      <c r="S197" s="47"/>
      <c r="T197" s="47"/>
      <c r="U197" s="47"/>
      <c r="V197" s="47"/>
      <c r="W197" s="47"/>
      <c r="X197" s="47"/>
      <c r="Y197" s="47"/>
      <c r="Z197" s="47"/>
      <c r="AA197" s="47"/>
    </row>
    <row r="198" spans="1:27" ht="15.75" customHeight="1" x14ac:dyDescent="0.3">
      <c r="A198" s="47"/>
      <c r="B198" s="47"/>
      <c r="C198" s="47"/>
      <c r="D198" s="47"/>
      <c r="E198" s="47"/>
      <c r="F198" s="47"/>
      <c r="G198" s="47"/>
      <c r="H198" s="47"/>
      <c r="I198" s="58"/>
      <c r="J198" s="47"/>
      <c r="K198" s="47"/>
      <c r="L198" s="47"/>
      <c r="M198" s="47"/>
      <c r="N198" s="47"/>
      <c r="O198" s="47"/>
      <c r="P198" s="47"/>
      <c r="Q198" s="47"/>
      <c r="R198" s="47"/>
      <c r="S198" s="47"/>
      <c r="T198" s="47"/>
      <c r="U198" s="47"/>
      <c r="V198" s="47"/>
      <c r="W198" s="47"/>
      <c r="X198" s="47"/>
      <c r="Y198" s="47"/>
      <c r="Z198" s="47"/>
      <c r="AA198" s="47"/>
    </row>
    <row r="199" spans="1:27" ht="15.75" customHeight="1" x14ac:dyDescent="0.3">
      <c r="A199" s="47"/>
      <c r="B199" s="47"/>
      <c r="C199" s="47"/>
      <c r="D199" s="47"/>
      <c r="E199" s="47"/>
      <c r="F199" s="47"/>
      <c r="G199" s="47"/>
      <c r="H199" s="47"/>
      <c r="I199" s="58"/>
      <c r="J199" s="47"/>
      <c r="K199" s="47"/>
      <c r="L199" s="47"/>
      <c r="M199" s="47"/>
      <c r="N199" s="47"/>
      <c r="O199" s="47"/>
      <c r="P199" s="47"/>
      <c r="Q199" s="47"/>
      <c r="R199" s="47"/>
      <c r="S199" s="47"/>
      <c r="T199" s="47"/>
      <c r="U199" s="47"/>
      <c r="V199" s="47"/>
      <c r="W199" s="47"/>
      <c r="X199" s="47"/>
      <c r="Y199" s="47"/>
      <c r="Z199" s="47"/>
      <c r="AA199" s="47"/>
    </row>
    <row r="200" spans="1:27" ht="15.75" customHeight="1" x14ac:dyDescent="0.3">
      <c r="A200" s="47"/>
      <c r="B200" s="47"/>
      <c r="C200" s="47"/>
      <c r="D200" s="47"/>
      <c r="E200" s="47"/>
      <c r="F200" s="47"/>
      <c r="G200" s="47"/>
      <c r="H200" s="47"/>
      <c r="I200" s="58"/>
      <c r="J200" s="47"/>
      <c r="K200" s="47"/>
      <c r="L200" s="47"/>
      <c r="M200" s="47"/>
      <c r="N200" s="47"/>
      <c r="O200" s="47"/>
      <c r="P200" s="47"/>
      <c r="Q200" s="47"/>
      <c r="R200" s="47"/>
      <c r="S200" s="47"/>
      <c r="T200" s="47"/>
      <c r="U200" s="47"/>
      <c r="V200" s="47"/>
      <c r="W200" s="47"/>
      <c r="X200" s="47"/>
      <c r="Y200" s="47"/>
      <c r="Z200" s="47"/>
      <c r="AA200" s="47"/>
    </row>
    <row r="201" spans="1:27" ht="15.75" customHeight="1" x14ac:dyDescent="0.3">
      <c r="A201" s="47"/>
      <c r="B201" s="47"/>
      <c r="C201" s="47"/>
      <c r="D201" s="47"/>
      <c r="E201" s="47"/>
      <c r="F201" s="47"/>
      <c r="G201" s="47"/>
      <c r="H201" s="47"/>
      <c r="I201" s="58"/>
      <c r="J201" s="47"/>
      <c r="K201" s="47"/>
      <c r="L201" s="47"/>
      <c r="M201" s="47"/>
      <c r="N201" s="47"/>
      <c r="O201" s="47"/>
      <c r="P201" s="47"/>
      <c r="Q201" s="47"/>
      <c r="R201" s="47"/>
      <c r="S201" s="47"/>
      <c r="T201" s="47"/>
      <c r="U201" s="47"/>
      <c r="V201" s="47"/>
      <c r="W201" s="47"/>
      <c r="X201" s="47"/>
      <c r="Y201" s="47"/>
      <c r="Z201" s="47"/>
      <c r="AA201" s="47"/>
    </row>
    <row r="202" spans="1:27" ht="15.75" customHeight="1" x14ac:dyDescent="0.3">
      <c r="A202" s="47"/>
      <c r="B202" s="47"/>
      <c r="C202" s="47"/>
      <c r="D202" s="47"/>
      <c r="E202" s="47"/>
      <c r="F202" s="47"/>
      <c r="G202" s="47"/>
      <c r="H202" s="47"/>
      <c r="I202" s="58"/>
      <c r="J202" s="47"/>
      <c r="K202" s="47"/>
      <c r="L202" s="47"/>
      <c r="M202" s="47"/>
      <c r="N202" s="47"/>
      <c r="O202" s="47"/>
      <c r="P202" s="47"/>
      <c r="Q202" s="47"/>
      <c r="R202" s="47"/>
      <c r="S202" s="47"/>
      <c r="T202" s="47"/>
      <c r="U202" s="47"/>
      <c r="V202" s="47"/>
      <c r="W202" s="47"/>
      <c r="X202" s="47"/>
      <c r="Y202" s="47"/>
      <c r="Z202" s="47"/>
      <c r="AA202" s="47"/>
    </row>
    <row r="203" spans="1:27" ht="15.75" customHeight="1" x14ac:dyDescent="0.3">
      <c r="A203" s="47"/>
      <c r="B203" s="47"/>
      <c r="C203" s="47"/>
      <c r="D203" s="47"/>
      <c r="E203" s="47"/>
      <c r="F203" s="47"/>
      <c r="G203" s="47"/>
      <c r="H203" s="47"/>
      <c r="I203" s="58"/>
      <c r="J203" s="47"/>
      <c r="K203" s="47"/>
      <c r="L203" s="47"/>
      <c r="M203" s="47"/>
      <c r="N203" s="47"/>
      <c r="O203" s="47"/>
      <c r="P203" s="47"/>
      <c r="Q203" s="47"/>
      <c r="R203" s="47"/>
      <c r="S203" s="47"/>
      <c r="T203" s="47"/>
      <c r="U203" s="47"/>
      <c r="V203" s="47"/>
      <c r="W203" s="47"/>
      <c r="X203" s="47"/>
      <c r="Y203" s="47"/>
      <c r="Z203" s="47"/>
      <c r="AA203" s="47"/>
    </row>
    <row r="204" spans="1:27" ht="15.75" customHeight="1" x14ac:dyDescent="0.3">
      <c r="A204" s="47"/>
      <c r="B204" s="47"/>
      <c r="C204" s="47"/>
      <c r="D204" s="47"/>
      <c r="E204" s="47"/>
      <c r="F204" s="47"/>
      <c r="G204" s="47"/>
      <c r="H204" s="47"/>
      <c r="I204" s="58"/>
      <c r="J204" s="47"/>
      <c r="K204" s="47"/>
      <c r="L204" s="47"/>
      <c r="M204" s="47"/>
      <c r="N204" s="47"/>
      <c r="O204" s="47"/>
      <c r="P204" s="47"/>
      <c r="Q204" s="47"/>
      <c r="R204" s="47"/>
      <c r="S204" s="47"/>
      <c r="T204" s="47"/>
      <c r="U204" s="47"/>
      <c r="V204" s="47"/>
      <c r="W204" s="47"/>
      <c r="X204" s="47"/>
      <c r="Y204" s="47"/>
      <c r="Z204" s="47"/>
      <c r="AA204" s="47"/>
    </row>
    <row r="205" spans="1:27" ht="15.75" customHeight="1" x14ac:dyDescent="0.3">
      <c r="A205" s="47"/>
      <c r="B205" s="47"/>
      <c r="C205" s="47"/>
      <c r="D205" s="47"/>
      <c r="E205" s="47"/>
      <c r="F205" s="47"/>
      <c r="G205" s="47"/>
      <c r="H205" s="47"/>
      <c r="I205" s="58"/>
      <c r="J205" s="47"/>
      <c r="K205" s="47"/>
      <c r="L205" s="47"/>
      <c r="M205" s="47"/>
      <c r="N205" s="47"/>
      <c r="O205" s="47"/>
      <c r="P205" s="47"/>
      <c r="Q205" s="47"/>
      <c r="R205" s="47"/>
      <c r="S205" s="47"/>
      <c r="T205" s="47"/>
      <c r="U205" s="47"/>
      <c r="V205" s="47"/>
      <c r="W205" s="47"/>
      <c r="X205" s="47"/>
      <c r="Y205" s="47"/>
      <c r="Z205" s="47"/>
      <c r="AA205" s="47"/>
    </row>
    <row r="206" spans="1:27" ht="15.75" customHeight="1" x14ac:dyDescent="0.3">
      <c r="A206" s="47"/>
      <c r="B206" s="47"/>
      <c r="C206" s="47"/>
      <c r="D206" s="47"/>
      <c r="E206" s="47"/>
      <c r="F206" s="47"/>
      <c r="G206" s="47"/>
      <c r="H206" s="47"/>
      <c r="I206" s="58"/>
      <c r="J206" s="47"/>
      <c r="K206" s="47"/>
      <c r="L206" s="47"/>
      <c r="M206" s="47"/>
      <c r="N206" s="47"/>
      <c r="O206" s="47"/>
      <c r="P206" s="47"/>
      <c r="Q206" s="47"/>
      <c r="R206" s="47"/>
      <c r="S206" s="47"/>
      <c r="T206" s="47"/>
      <c r="U206" s="47"/>
      <c r="V206" s="47"/>
      <c r="W206" s="47"/>
      <c r="X206" s="47"/>
      <c r="Y206" s="47"/>
      <c r="Z206" s="47"/>
      <c r="AA206" s="47"/>
    </row>
    <row r="207" spans="1:27" ht="15.75" customHeight="1" x14ac:dyDescent="0.3">
      <c r="A207" s="47"/>
      <c r="B207" s="47"/>
      <c r="C207" s="47"/>
      <c r="D207" s="47"/>
      <c r="E207" s="47"/>
      <c r="F207" s="47"/>
      <c r="G207" s="47"/>
      <c r="H207" s="47"/>
      <c r="I207" s="58"/>
      <c r="J207" s="47"/>
      <c r="K207" s="47"/>
      <c r="L207" s="47"/>
      <c r="M207" s="47"/>
      <c r="N207" s="47"/>
      <c r="O207" s="47"/>
      <c r="P207" s="47"/>
      <c r="Q207" s="47"/>
      <c r="R207" s="47"/>
      <c r="S207" s="47"/>
      <c r="T207" s="47"/>
      <c r="U207" s="47"/>
      <c r="V207" s="47"/>
      <c r="W207" s="47"/>
      <c r="X207" s="47"/>
      <c r="Y207" s="47"/>
      <c r="Z207" s="47"/>
      <c r="AA207" s="47"/>
    </row>
    <row r="208" spans="1:27" ht="15.75" customHeight="1" x14ac:dyDescent="0.3">
      <c r="A208" s="47"/>
      <c r="B208" s="47"/>
      <c r="C208" s="47"/>
      <c r="D208" s="47"/>
      <c r="E208" s="47"/>
      <c r="F208" s="47"/>
      <c r="G208" s="47"/>
      <c r="H208" s="47"/>
      <c r="I208" s="58"/>
      <c r="J208" s="47"/>
      <c r="K208" s="47"/>
      <c r="L208" s="47"/>
      <c r="M208" s="47"/>
      <c r="N208" s="47"/>
      <c r="O208" s="47"/>
      <c r="P208" s="47"/>
      <c r="Q208" s="47"/>
      <c r="R208" s="47"/>
      <c r="S208" s="47"/>
      <c r="T208" s="47"/>
      <c r="U208" s="47"/>
      <c r="V208" s="47"/>
      <c r="W208" s="47"/>
      <c r="X208" s="47"/>
      <c r="Y208" s="47"/>
      <c r="Z208" s="47"/>
      <c r="AA208" s="47"/>
    </row>
    <row r="209" spans="1:27" ht="15.75" customHeight="1" x14ac:dyDescent="0.3">
      <c r="A209" s="47"/>
      <c r="B209" s="47"/>
      <c r="C209" s="47"/>
      <c r="D209" s="47"/>
      <c r="E209" s="47"/>
      <c r="F209" s="47"/>
      <c r="G209" s="47"/>
      <c r="H209" s="47"/>
      <c r="I209" s="58"/>
      <c r="J209" s="47"/>
      <c r="K209" s="47"/>
      <c r="L209" s="47"/>
      <c r="M209" s="47"/>
      <c r="N209" s="47"/>
      <c r="O209" s="47"/>
      <c r="P209" s="47"/>
      <c r="Q209" s="47"/>
      <c r="R209" s="47"/>
      <c r="S209" s="47"/>
      <c r="T209" s="47"/>
      <c r="U209" s="47"/>
      <c r="V209" s="47"/>
      <c r="W209" s="47"/>
      <c r="X209" s="47"/>
      <c r="Y209" s="47"/>
      <c r="Z209" s="47"/>
      <c r="AA209" s="47"/>
    </row>
    <row r="210" spans="1:27" ht="15.75" customHeight="1" x14ac:dyDescent="0.3">
      <c r="A210" s="47"/>
      <c r="B210" s="47"/>
      <c r="C210" s="47"/>
      <c r="D210" s="47"/>
      <c r="E210" s="47"/>
      <c r="F210" s="47"/>
      <c r="G210" s="47"/>
      <c r="H210" s="47"/>
      <c r="I210" s="58"/>
      <c r="J210" s="47"/>
      <c r="K210" s="47"/>
      <c r="L210" s="47"/>
      <c r="M210" s="47"/>
      <c r="N210" s="47"/>
      <c r="O210" s="47"/>
      <c r="P210" s="47"/>
      <c r="Q210" s="47"/>
      <c r="R210" s="47"/>
      <c r="S210" s="47"/>
      <c r="T210" s="47"/>
      <c r="U210" s="47"/>
      <c r="V210" s="47"/>
      <c r="W210" s="47"/>
      <c r="X210" s="47"/>
      <c r="Y210" s="47"/>
      <c r="Z210" s="47"/>
      <c r="AA210" s="47"/>
    </row>
    <row r="211" spans="1:27" ht="15.75" customHeight="1" x14ac:dyDescent="0.3">
      <c r="A211" s="47"/>
      <c r="B211" s="47"/>
      <c r="C211" s="47"/>
      <c r="D211" s="47"/>
      <c r="E211" s="47"/>
      <c r="F211" s="47"/>
      <c r="G211" s="47"/>
      <c r="H211" s="47"/>
      <c r="I211" s="58"/>
      <c r="J211" s="47"/>
      <c r="K211" s="47"/>
      <c r="L211" s="47"/>
      <c r="M211" s="47"/>
      <c r="N211" s="47"/>
      <c r="O211" s="47"/>
      <c r="P211" s="47"/>
      <c r="Q211" s="47"/>
      <c r="R211" s="47"/>
      <c r="S211" s="47"/>
      <c r="T211" s="47"/>
      <c r="U211" s="47"/>
      <c r="V211" s="47"/>
      <c r="W211" s="47"/>
      <c r="X211" s="47"/>
      <c r="Y211" s="47"/>
      <c r="Z211" s="47"/>
      <c r="AA211" s="47"/>
    </row>
    <row r="212" spans="1:27" ht="15.75" customHeight="1" x14ac:dyDescent="0.3">
      <c r="A212" s="47"/>
      <c r="B212" s="47"/>
      <c r="C212" s="47"/>
      <c r="D212" s="47"/>
      <c r="E212" s="47"/>
      <c r="F212" s="47"/>
      <c r="G212" s="47"/>
      <c r="H212" s="47"/>
      <c r="I212" s="58"/>
      <c r="J212" s="47"/>
      <c r="K212" s="47"/>
      <c r="L212" s="47"/>
      <c r="M212" s="47"/>
      <c r="N212" s="47"/>
      <c r="O212" s="47"/>
      <c r="P212" s="47"/>
      <c r="Q212" s="47"/>
      <c r="R212" s="47"/>
      <c r="S212" s="47"/>
      <c r="T212" s="47"/>
      <c r="U212" s="47"/>
      <c r="V212" s="47"/>
      <c r="W212" s="47"/>
      <c r="X212" s="47"/>
      <c r="Y212" s="47"/>
      <c r="Z212" s="47"/>
      <c r="AA212" s="47"/>
    </row>
    <row r="213" spans="1:27" ht="15.75" customHeight="1" x14ac:dyDescent="0.3">
      <c r="A213" s="47"/>
      <c r="B213" s="47"/>
      <c r="C213" s="47"/>
      <c r="D213" s="47"/>
      <c r="E213" s="47"/>
      <c r="F213" s="47"/>
      <c r="G213" s="47"/>
      <c r="H213" s="47"/>
      <c r="I213" s="58"/>
      <c r="J213" s="47"/>
      <c r="K213" s="47"/>
      <c r="L213" s="47"/>
      <c r="M213" s="47"/>
      <c r="N213" s="47"/>
      <c r="O213" s="47"/>
      <c r="P213" s="47"/>
      <c r="Q213" s="47"/>
      <c r="R213" s="47"/>
      <c r="S213" s="47"/>
      <c r="T213" s="47"/>
      <c r="U213" s="47"/>
      <c r="V213" s="47"/>
      <c r="W213" s="47"/>
      <c r="X213" s="47"/>
      <c r="Y213" s="47"/>
      <c r="Z213" s="47"/>
      <c r="AA213" s="47"/>
    </row>
    <row r="214" spans="1:27" ht="15.75" customHeight="1" x14ac:dyDescent="0.3">
      <c r="A214" s="47"/>
      <c r="B214" s="47"/>
      <c r="C214" s="47"/>
      <c r="D214" s="47"/>
      <c r="E214" s="47"/>
      <c r="F214" s="47"/>
      <c r="G214" s="47"/>
      <c r="H214" s="47"/>
      <c r="I214" s="58"/>
      <c r="J214" s="47"/>
      <c r="K214" s="47"/>
      <c r="L214" s="47"/>
      <c r="M214" s="47"/>
      <c r="N214" s="47"/>
      <c r="O214" s="47"/>
      <c r="P214" s="47"/>
      <c r="Q214" s="47"/>
      <c r="R214" s="47"/>
      <c r="S214" s="47"/>
      <c r="T214" s="47"/>
      <c r="U214" s="47"/>
      <c r="V214" s="47"/>
      <c r="W214" s="47"/>
      <c r="X214" s="47"/>
      <c r="Y214" s="47"/>
      <c r="Z214" s="47"/>
      <c r="AA214" s="47"/>
    </row>
    <row r="215" spans="1:27" ht="15.75" customHeight="1" x14ac:dyDescent="0.3">
      <c r="A215" s="47"/>
      <c r="B215" s="47"/>
      <c r="C215" s="47"/>
      <c r="D215" s="47"/>
      <c r="E215" s="47"/>
      <c r="F215" s="47"/>
      <c r="G215" s="47"/>
      <c r="H215" s="47"/>
      <c r="I215" s="58"/>
      <c r="J215" s="47"/>
      <c r="K215" s="47"/>
      <c r="L215" s="47"/>
      <c r="M215" s="47"/>
      <c r="N215" s="47"/>
      <c r="O215" s="47"/>
      <c r="P215" s="47"/>
      <c r="Q215" s="47"/>
      <c r="R215" s="47"/>
      <c r="S215" s="47"/>
      <c r="T215" s="47"/>
      <c r="U215" s="47"/>
      <c r="V215" s="47"/>
      <c r="W215" s="47"/>
      <c r="X215" s="47"/>
      <c r="Y215" s="47"/>
      <c r="Z215" s="47"/>
      <c r="AA215" s="47"/>
    </row>
    <row r="216" spans="1:27" ht="15.75" customHeight="1" x14ac:dyDescent="0.3">
      <c r="A216" s="47"/>
      <c r="B216" s="47"/>
      <c r="C216" s="47"/>
      <c r="D216" s="47"/>
      <c r="E216" s="47"/>
      <c r="F216" s="47"/>
      <c r="G216" s="47"/>
      <c r="H216" s="47"/>
      <c r="I216" s="58"/>
      <c r="J216" s="47"/>
      <c r="K216" s="47"/>
      <c r="L216" s="47"/>
      <c r="M216" s="47"/>
      <c r="N216" s="47"/>
      <c r="O216" s="47"/>
      <c r="P216" s="47"/>
      <c r="Q216" s="47"/>
      <c r="R216" s="47"/>
      <c r="S216" s="47"/>
      <c r="T216" s="47"/>
      <c r="U216" s="47"/>
      <c r="V216" s="47"/>
      <c r="W216" s="47"/>
      <c r="X216" s="47"/>
      <c r="Y216" s="47"/>
      <c r="Z216" s="47"/>
      <c r="AA216" s="47"/>
    </row>
    <row r="217" spans="1:27" ht="15.75" customHeight="1" x14ac:dyDescent="0.3">
      <c r="A217" s="47"/>
      <c r="B217" s="47"/>
      <c r="C217" s="47"/>
      <c r="D217" s="47"/>
      <c r="E217" s="47"/>
      <c r="F217" s="47"/>
      <c r="G217" s="47"/>
      <c r="H217" s="47"/>
      <c r="I217" s="58"/>
      <c r="J217" s="47"/>
      <c r="K217" s="47"/>
      <c r="L217" s="47"/>
      <c r="M217" s="47"/>
      <c r="N217" s="47"/>
      <c r="O217" s="47"/>
      <c r="P217" s="47"/>
      <c r="Q217" s="47"/>
      <c r="R217" s="47"/>
      <c r="S217" s="47"/>
      <c r="T217" s="47"/>
      <c r="U217" s="47"/>
      <c r="V217" s="47"/>
      <c r="W217" s="47"/>
      <c r="X217" s="47"/>
      <c r="Y217" s="47"/>
      <c r="Z217" s="47"/>
      <c r="AA217" s="47"/>
    </row>
    <row r="218" spans="1:27" ht="15.75" customHeight="1" x14ac:dyDescent="0.3">
      <c r="A218" s="47"/>
      <c r="B218" s="47"/>
      <c r="C218" s="47"/>
      <c r="D218" s="47"/>
      <c r="E218" s="47"/>
      <c r="F218" s="47"/>
      <c r="G218" s="47"/>
      <c r="H218" s="47"/>
      <c r="I218" s="58"/>
      <c r="J218" s="47"/>
      <c r="K218" s="47"/>
      <c r="L218" s="47"/>
      <c r="M218" s="47"/>
      <c r="N218" s="47"/>
      <c r="O218" s="47"/>
      <c r="P218" s="47"/>
      <c r="Q218" s="47"/>
      <c r="R218" s="47"/>
      <c r="S218" s="47"/>
      <c r="T218" s="47"/>
      <c r="U218" s="47"/>
      <c r="V218" s="47"/>
      <c r="W218" s="47"/>
      <c r="X218" s="47"/>
      <c r="Y218" s="47"/>
      <c r="Z218" s="47"/>
      <c r="AA218" s="47"/>
    </row>
    <row r="219" spans="1:27" ht="15.75" customHeight="1" x14ac:dyDescent="0.3">
      <c r="A219" s="47"/>
      <c r="B219" s="47"/>
      <c r="C219" s="47"/>
      <c r="D219" s="47"/>
      <c r="E219" s="47"/>
      <c r="F219" s="47"/>
      <c r="G219" s="47"/>
      <c r="H219" s="47"/>
      <c r="I219" s="58"/>
      <c r="J219" s="47"/>
      <c r="K219" s="47"/>
      <c r="L219" s="47"/>
      <c r="M219" s="47"/>
      <c r="N219" s="47"/>
      <c r="O219" s="47"/>
      <c r="P219" s="47"/>
      <c r="Q219" s="47"/>
      <c r="R219" s="47"/>
      <c r="S219" s="47"/>
      <c r="T219" s="47"/>
      <c r="U219" s="47"/>
      <c r="V219" s="47"/>
      <c r="W219" s="47"/>
      <c r="X219" s="47"/>
      <c r="Y219" s="47"/>
      <c r="Z219" s="47"/>
      <c r="AA219" s="47"/>
    </row>
    <row r="220" spans="1:27" ht="15.75" customHeight="1" x14ac:dyDescent="0.3">
      <c r="A220" s="47"/>
      <c r="B220" s="47"/>
      <c r="C220" s="47"/>
      <c r="D220" s="47"/>
      <c r="E220" s="47"/>
      <c r="F220" s="47"/>
      <c r="G220" s="47"/>
      <c r="H220" s="47"/>
      <c r="I220" s="58"/>
      <c r="J220" s="47"/>
      <c r="K220" s="47"/>
      <c r="L220" s="47"/>
      <c r="M220" s="47"/>
      <c r="N220" s="47"/>
      <c r="O220" s="47"/>
      <c r="P220" s="47"/>
      <c r="Q220" s="47"/>
      <c r="R220" s="47"/>
      <c r="S220" s="47"/>
      <c r="T220" s="47"/>
      <c r="U220" s="47"/>
      <c r="V220" s="47"/>
      <c r="W220" s="47"/>
      <c r="X220" s="47"/>
      <c r="Y220" s="47"/>
      <c r="Z220" s="47"/>
      <c r="AA220" s="47"/>
    </row>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4">
    <dataValidation type="list" allowBlank="1" showErrorMessage="1" sqref="H2:H100" xr:uid="{00000000-0002-0000-1300-000000000000}">
      <formula1>"Contractor Facility,Customer Facility,Both"</formula1>
    </dataValidation>
    <dataValidation type="list" allowBlank="1" showErrorMessage="1" sqref="I2:I100" xr:uid="{00000000-0002-0000-1300-000001000000}">
      <formula1>"Domestic,Overseas,Worldwide"</formula1>
    </dataValidation>
    <dataValidation type="list" allowBlank="1" sqref="A2:A100" xr:uid="{00000000-0002-0000-1300-000002000000}">
      <formula1>"Award,Modification PX-XXXX,New,Change"</formula1>
    </dataValidation>
    <dataValidation type="list" allowBlank="1" showErrorMessage="1" sqref="G2:G100" xr:uid="{00000000-0002-0000-1300-000003000000}">
      <formula1>"Hourly,Daily,Weekly,Monthly,Annually,Per User/Per Person,Each,Per Task,Per Class,Sq. Ft"</formula1>
    </dataValidation>
  </dataValidation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15.453125" customWidth="1"/>
    <col min="2" max="9" width="12.7265625" customWidth="1"/>
    <col min="10" max="10" width="16.453125" customWidth="1"/>
    <col min="11" max="17" width="12.7265625" customWidth="1"/>
    <col min="18" max="27" width="8.453125" customWidth="1"/>
  </cols>
  <sheetData>
    <row r="1" spans="1:27" ht="72" x14ac:dyDescent="0.25">
      <c r="A1" s="37" t="s">
        <v>160</v>
      </c>
      <c r="B1" s="37" t="s">
        <v>286</v>
      </c>
      <c r="C1" s="37" t="s">
        <v>162</v>
      </c>
      <c r="D1" s="37" t="s">
        <v>287</v>
      </c>
      <c r="E1" s="37" t="s">
        <v>288</v>
      </c>
      <c r="F1" s="37" t="s">
        <v>289</v>
      </c>
      <c r="G1" s="37" t="s">
        <v>173</v>
      </c>
      <c r="H1" s="41" t="s">
        <v>122</v>
      </c>
      <c r="I1" s="41" t="s">
        <v>171</v>
      </c>
      <c r="J1" s="37" t="s">
        <v>237</v>
      </c>
      <c r="K1" s="37" t="s">
        <v>290</v>
      </c>
      <c r="L1" s="37" t="s">
        <v>291</v>
      </c>
      <c r="M1" s="37" t="s">
        <v>292</v>
      </c>
      <c r="N1" s="37" t="s">
        <v>299</v>
      </c>
      <c r="O1" s="37" t="s">
        <v>294</v>
      </c>
      <c r="P1" s="37" t="s">
        <v>300</v>
      </c>
      <c r="Q1" s="37" t="s">
        <v>251</v>
      </c>
      <c r="R1" s="37" t="s">
        <v>182</v>
      </c>
      <c r="S1" s="136"/>
      <c r="T1" s="136"/>
      <c r="U1" s="136"/>
      <c r="V1" s="136"/>
      <c r="W1" s="136"/>
      <c r="X1" s="136"/>
      <c r="Y1" s="136"/>
      <c r="Z1" s="136"/>
      <c r="AA1" s="136"/>
    </row>
    <row r="2" spans="1:27" ht="15.6" x14ac:dyDescent="0.3">
      <c r="A2" s="47"/>
      <c r="B2" s="53"/>
      <c r="C2" s="53" t="s">
        <v>296</v>
      </c>
      <c r="D2" s="48" t="s">
        <v>297</v>
      </c>
      <c r="E2" s="137"/>
      <c r="F2" s="124">
        <v>100</v>
      </c>
      <c r="G2" s="47"/>
      <c r="H2" s="48"/>
      <c r="I2" s="48"/>
      <c r="J2" s="53" t="s">
        <v>298</v>
      </c>
      <c r="K2" s="104">
        <v>0.1</v>
      </c>
      <c r="L2" s="125">
        <f>ROUND(F2+(F2*K2),2)</f>
        <v>110</v>
      </c>
      <c r="M2" s="104">
        <v>0.05</v>
      </c>
      <c r="N2" s="106">
        <f>(L2-O2)/L2</f>
        <v>4.5454545454545456E-2</v>
      </c>
      <c r="O2" s="125">
        <f>ROUND(F2+(F2*M2),2)</f>
        <v>105</v>
      </c>
      <c r="P2" s="125">
        <f>ROUND(O2/0.9925,2)</f>
        <v>105.79</v>
      </c>
      <c r="Q2" s="53">
        <v>123456</v>
      </c>
      <c r="R2" s="53">
        <v>1</v>
      </c>
      <c r="S2" s="47"/>
      <c r="T2" s="47"/>
      <c r="U2" s="47"/>
      <c r="V2" s="47"/>
      <c r="W2" s="47"/>
      <c r="X2" s="47"/>
      <c r="Y2" s="47"/>
      <c r="Z2" s="47"/>
      <c r="AA2" s="47"/>
    </row>
    <row r="3" spans="1:27" ht="15.6" x14ac:dyDescent="0.3">
      <c r="A3" s="47"/>
      <c r="B3" s="47"/>
      <c r="C3" s="47"/>
      <c r="D3" s="47"/>
      <c r="E3" s="47"/>
      <c r="F3" s="52"/>
      <c r="G3" s="47"/>
      <c r="H3" s="48"/>
      <c r="I3" s="48"/>
      <c r="J3" s="47"/>
      <c r="K3" s="139"/>
      <c r="L3" s="52"/>
      <c r="M3" s="139"/>
      <c r="N3" s="139"/>
      <c r="O3" s="52"/>
      <c r="P3" s="52"/>
      <c r="Q3" s="47"/>
      <c r="R3" s="47"/>
      <c r="S3" s="47"/>
      <c r="T3" s="47"/>
      <c r="U3" s="47"/>
      <c r="V3" s="47"/>
      <c r="W3" s="47"/>
      <c r="X3" s="47"/>
      <c r="Y3" s="47"/>
      <c r="Z3" s="47"/>
      <c r="AA3" s="47"/>
    </row>
    <row r="4" spans="1:27" ht="15.6" x14ac:dyDescent="0.3">
      <c r="A4" s="47"/>
      <c r="B4" s="47"/>
      <c r="C4" s="47"/>
      <c r="D4" s="47"/>
      <c r="E4" s="47"/>
      <c r="F4" s="52"/>
      <c r="G4" s="47"/>
      <c r="H4" s="48"/>
      <c r="I4" s="48"/>
      <c r="J4" s="47"/>
      <c r="K4" s="139"/>
      <c r="L4" s="52"/>
      <c r="M4" s="139"/>
      <c r="N4" s="139"/>
      <c r="O4" s="52"/>
      <c r="P4" s="52"/>
      <c r="Q4" s="47"/>
      <c r="R4" s="47"/>
      <c r="S4" s="47"/>
      <c r="T4" s="47"/>
      <c r="U4" s="47"/>
      <c r="V4" s="47"/>
      <c r="W4" s="47"/>
      <c r="X4" s="47"/>
      <c r="Y4" s="47"/>
      <c r="Z4" s="47"/>
      <c r="AA4" s="47"/>
    </row>
    <row r="5" spans="1:27" ht="15.6" x14ac:dyDescent="0.3">
      <c r="A5" s="47"/>
      <c r="B5" s="47"/>
      <c r="C5" s="47"/>
      <c r="D5" s="47"/>
      <c r="E5" s="47"/>
      <c r="F5" s="52"/>
      <c r="G5" s="47"/>
      <c r="H5" s="48"/>
      <c r="I5" s="48"/>
      <c r="J5" s="47"/>
      <c r="K5" s="139"/>
      <c r="L5" s="52"/>
      <c r="M5" s="139"/>
      <c r="N5" s="139"/>
      <c r="O5" s="52"/>
      <c r="P5" s="52"/>
      <c r="Q5" s="47"/>
      <c r="R5" s="47"/>
      <c r="S5" s="47"/>
      <c r="T5" s="47"/>
      <c r="U5" s="47"/>
      <c r="V5" s="47"/>
      <c r="W5" s="47"/>
      <c r="X5" s="47"/>
      <c r="Y5" s="47"/>
      <c r="Z5" s="47"/>
      <c r="AA5" s="47"/>
    </row>
    <row r="6" spans="1:27" ht="15.6" x14ac:dyDescent="0.3">
      <c r="A6" s="47"/>
      <c r="B6" s="47"/>
      <c r="C6" s="47"/>
      <c r="D6" s="47"/>
      <c r="E6" s="47"/>
      <c r="F6" s="52"/>
      <c r="G6" s="47"/>
      <c r="H6" s="48"/>
      <c r="I6" s="48"/>
      <c r="J6" s="47"/>
      <c r="K6" s="139"/>
      <c r="L6" s="52"/>
      <c r="M6" s="139"/>
      <c r="N6" s="139"/>
      <c r="O6" s="52"/>
      <c r="P6" s="52"/>
      <c r="Q6" s="47"/>
      <c r="R6" s="47"/>
      <c r="S6" s="47"/>
      <c r="T6" s="47"/>
      <c r="U6" s="47"/>
      <c r="V6" s="47"/>
      <c r="W6" s="47"/>
      <c r="X6" s="47"/>
      <c r="Y6" s="47"/>
      <c r="Z6" s="47"/>
      <c r="AA6" s="47"/>
    </row>
    <row r="7" spans="1:27" ht="15.6" x14ac:dyDescent="0.3">
      <c r="A7" s="47"/>
      <c r="B7" s="47"/>
      <c r="C7" s="47"/>
      <c r="D7" s="47"/>
      <c r="E7" s="47"/>
      <c r="F7" s="52"/>
      <c r="G7" s="47"/>
      <c r="H7" s="48"/>
      <c r="I7" s="48"/>
      <c r="J7" s="47"/>
      <c r="K7" s="139"/>
      <c r="L7" s="52"/>
      <c r="M7" s="139"/>
      <c r="N7" s="139"/>
      <c r="O7" s="52"/>
      <c r="P7" s="52"/>
      <c r="Q7" s="47"/>
      <c r="R7" s="47"/>
      <c r="S7" s="47"/>
      <c r="T7" s="47"/>
      <c r="U7" s="47"/>
      <c r="V7" s="47"/>
      <c r="W7" s="47"/>
      <c r="X7" s="47"/>
      <c r="Y7" s="47"/>
      <c r="Z7" s="47"/>
      <c r="AA7" s="47"/>
    </row>
    <row r="8" spans="1:27" ht="15.6" x14ac:dyDescent="0.3">
      <c r="A8" s="47"/>
      <c r="B8" s="47"/>
      <c r="C8" s="47"/>
      <c r="D8" s="47"/>
      <c r="E8" s="47"/>
      <c r="F8" s="52"/>
      <c r="G8" s="47"/>
      <c r="H8" s="48"/>
      <c r="I8" s="48"/>
      <c r="J8" s="47"/>
      <c r="K8" s="139"/>
      <c r="L8" s="52"/>
      <c r="M8" s="139"/>
      <c r="N8" s="139"/>
      <c r="O8" s="52"/>
      <c r="P8" s="52"/>
      <c r="Q8" s="47"/>
      <c r="R8" s="47"/>
      <c r="S8" s="47"/>
      <c r="T8" s="47"/>
      <c r="U8" s="47"/>
      <c r="V8" s="47"/>
      <c r="W8" s="47"/>
      <c r="X8" s="47"/>
      <c r="Y8" s="47"/>
      <c r="Z8" s="47"/>
      <c r="AA8" s="47"/>
    </row>
    <row r="9" spans="1:27" ht="15.6" x14ac:dyDescent="0.3">
      <c r="A9" s="47"/>
      <c r="B9" s="47"/>
      <c r="C9" s="47"/>
      <c r="D9" s="47"/>
      <c r="E9" s="47"/>
      <c r="F9" s="52"/>
      <c r="G9" s="47"/>
      <c r="H9" s="48"/>
      <c r="I9" s="48"/>
      <c r="J9" s="47"/>
      <c r="K9" s="139"/>
      <c r="L9" s="52"/>
      <c r="M9" s="139"/>
      <c r="N9" s="139"/>
      <c r="O9" s="52"/>
      <c r="P9" s="52"/>
      <c r="Q9" s="47"/>
      <c r="R9" s="47"/>
      <c r="S9" s="47"/>
      <c r="T9" s="47"/>
      <c r="U9" s="47"/>
      <c r="V9" s="47"/>
      <c r="W9" s="47"/>
      <c r="X9" s="47"/>
      <c r="Y9" s="47"/>
      <c r="Z9" s="47"/>
      <c r="AA9" s="47"/>
    </row>
    <row r="10" spans="1:27" ht="15.6" x14ac:dyDescent="0.3">
      <c r="A10" s="47"/>
      <c r="B10" s="47"/>
      <c r="C10" s="47"/>
      <c r="D10" s="47"/>
      <c r="E10" s="47"/>
      <c r="F10" s="52"/>
      <c r="G10" s="47"/>
      <c r="H10" s="48"/>
      <c r="I10" s="48"/>
      <c r="J10" s="47"/>
      <c r="K10" s="139"/>
      <c r="L10" s="52"/>
      <c r="M10" s="139"/>
      <c r="N10" s="139"/>
      <c r="O10" s="52"/>
      <c r="P10" s="52"/>
      <c r="Q10" s="47"/>
      <c r="R10" s="47"/>
      <c r="S10" s="47"/>
      <c r="T10" s="47"/>
      <c r="U10" s="47"/>
      <c r="V10" s="47"/>
      <c r="W10" s="47"/>
      <c r="X10" s="47"/>
      <c r="Y10" s="47"/>
      <c r="Z10" s="47"/>
      <c r="AA10" s="47"/>
    </row>
    <row r="11" spans="1:27" ht="15.6" x14ac:dyDescent="0.3">
      <c r="A11" s="47"/>
      <c r="B11" s="47"/>
      <c r="C11" s="47"/>
      <c r="D11" s="47"/>
      <c r="E11" s="47"/>
      <c r="F11" s="52"/>
      <c r="G11" s="47"/>
      <c r="H11" s="48"/>
      <c r="I11" s="48"/>
      <c r="J11" s="47"/>
      <c r="K11" s="139"/>
      <c r="L11" s="52"/>
      <c r="M11" s="139"/>
      <c r="N11" s="139"/>
      <c r="O11" s="52"/>
      <c r="P11" s="52"/>
      <c r="Q11" s="47"/>
      <c r="R11" s="47"/>
      <c r="S11" s="47"/>
      <c r="T11" s="47"/>
      <c r="U11" s="47"/>
      <c r="V11" s="47"/>
      <c r="W11" s="47"/>
      <c r="X11" s="47"/>
      <c r="Y11" s="47"/>
      <c r="Z11" s="47"/>
      <c r="AA11" s="47"/>
    </row>
    <row r="12" spans="1:27" ht="15.6" x14ac:dyDescent="0.3">
      <c r="A12" s="47"/>
      <c r="B12" s="47"/>
      <c r="C12" s="47"/>
      <c r="D12" s="47"/>
      <c r="E12" s="47"/>
      <c r="F12" s="52"/>
      <c r="G12" s="47"/>
      <c r="H12" s="48"/>
      <c r="I12" s="48"/>
      <c r="J12" s="47"/>
      <c r="K12" s="139"/>
      <c r="L12" s="52"/>
      <c r="M12" s="139"/>
      <c r="N12" s="139"/>
      <c r="O12" s="52"/>
      <c r="P12" s="52"/>
      <c r="Q12" s="47"/>
      <c r="R12" s="47"/>
      <c r="S12" s="47"/>
      <c r="T12" s="47"/>
      <c r="U12" s="47"/>
      <c r="V12" s="47"/>
      <c r="W12" s="47"/>
      <c r="X12" s="47"/>
      <c r="Y12" s="47"/>
      <c r="Z12" s="47"/>
      <c r="AA12" s="47"/>
    </row>
    <row r="13" spans="1:27" ht="15.6" x14ac:dyDescent="0.3">
      <c r="A13" s="47"/>
      <c r="B13" s="47"/>
      <c r="C13" s="47"/>
      <c r="D13" s="47"/>
      <c r="E13" s="47"/>
      <c r="F13" s="52"/>
      <c r="G13" s="47"/>
      <c r="H13" s="48"/>
      <c r="I13" s="48"/>
      <c r="J13" s="47"/>
      <c r="K13" s="139"/>
      <c r="L13" s="52"/>
      <c r="M13" s="139"/>
      <c r="N13" s="139"/>
      <c r="O13" s="52"/>
      <c r="P13" s="52"/>
      <c r="Q13" s="47"/>
      <c r="R13" s="47"/>
      <c r="S13" s="47"/>
      <c r="T13" s="47"/>
      <c r="U13" s="47"/>
      <c r="V13" s="47"/>
      <c r="W13" s="47"/>
      <c r="X13" s="47"/>
      <c r="Y13" s="47"/>
      <c r="Z13" s="47"/>
      <c r="AA13" s="47"/>
    </row>
    <row r="14" spans="1:27" ht="15.6" x14ac:dyDescent="0.3">
      <c r="A14" s="47"/>
      <c r="B14" s="47"/>
      <c r="C14" s="47"/>
      <c r="D14" s="47"/>
      <c r="E14" s="47"/>
      <c r="F14" s="52"/>
      <c r="G14" s="47"/>
      <c r="H14" s="48"/>
      <c r="I14" s="48"/>
      <c r="J14" s="47"/>
      <c r="K14" s="139"/>
      <c r="L14" s="52"/>
      <c r="M14" s="139"/>
      <c r="N14" s="139"/>
      <c r="O14" s="52"/>
      <c r="P14" s="52"/>
      <c r="Q14" s="47"/>
      <c r="R14" s="47"/>
      <c r="S14" s="47"/>
      <c r="T14" s="47"/>
      <c r="U14" s="47"/>
      <c r="V14" s="47"/>
      <c r="W14" s="47"/>
      <c r="X14" s="47"/>
      <c r="Y14" s="47"/>
      <c r="Z14" s="47"/>
      <c r="AA14" s="47"/>
    </row>
    <row r="15" spans="1:27" ht="15.6" x14ac:dyDescent="0.3">
      <c r="A15" s="47"/>
      <c r="B15" s="47"/>
      <c r="C15" s="47"/>
      <c r="D15" s="47"/>
      <c r="E15" s="47"/>
      <c r="F15" s="52"/>
      <c r="G15" s="47"/>
      <c r="H15" s="48"/>
      <c r="I15" s="48"/>
      <c r="J15" s="47"/>
      <c r="K15" s="139"/>
      <c r="L15" s="52"/>
      <c r="M15" s="139"/>
      <c r="N15" s="139"/>
      <c r="O15" s="52"/>
      <c r="P15" s="52"/>
      <c r="Q15" s="47"/>
      <c r="R15" s="47"/>
      <c r="S15" s="47"/>
      <c r="T15" s="47"/>
      <c r="U15" s="47"/>
      <c r="V15" s="47"/>
      <c r="W15" s="47"/>
      <c r="X15" s="47"/>
      <c r="Y15" s="47"/>
      <c r="Z15" s="47"/>
      <c r="AA15" s="47"/>
    </row>
    <row r="16" spans="1:27" ht="15.6" x14ac:dyDescent="0.3">
      <c r="A16" s="47"/>
      <c r="B16" s="47"/>
      <c r="C16" s="47"/>
      <c r="D16" s="47"/>
      <c r="E16" s="47"/>
      <c r="F16" s="52"/>
      <c r="G16" s="47"/>
      <c r="H16" s="48"/>
      <c r="I16" s="48"/>
      <c r="J16" s="47"/>
      <c r="K16" s="139"/>
      <c r="L16" s="52"/>
      <c r="M16" s="139"/>
      <c r="N16" s="139"/>
      <c r="O16" s="52"/>
      <c r="P16" s="52"/>
      <c r="Q16" s="47"/>
      <c r="R16" s="47"/>
      <c r="S16" s="47"/>
      <c r="T16" s="47"/>
      <c r="U16" s="47"/>
      <c r="V16" s="47"/>
      <c r="W16" s="47"/>
      <c r="X16" s="47"/>
      <c r="Y16" s="47"/>
      <c r="Z16" s="47"/>
      <c r="AA16" s="47"/>
    </row>
    <row r="17" spans="1:27" ht="15.6" x14ac:dyDescent="0.3">
      <c r="A17" s="47"/>
      <c r="B17" s="47"/>
      <c r="C17" s="47"/>
      <c r="D17" s="47"/>
      <c r="E17" s="47"/>
      <c r="F17" s="52"/>
      <c r="G17" s="47"/>
      <c r="H17" s="48"/>
      <c r="I17" s="48"/>
      <c r="J17" s="47"/>
      <c r="K17" s="139"/>
      <c r="L17" s="52"/>
      <c r="M17" s="139"/>
      <c r="N17" s="139"/>
      <c r="O17" s="52"/>
      <c r="P17" s="52"/>
      <c r="Q17" s="47"/>
      <c r="R17" s="47"/>
      <c r="S17" s="47"/>
      <c r="T17" s="47"/>
      <c r="U17" s="47"/>
      <c r="V17" s="47"/>
      <c r="W17" s="47"/>
      <c r="X17" s="47"/>
      <c r="Y17" s="47"/>
      <c r="Z17" s="47"/>
      <c r="AA17" s="47"/>
    </row>
    <row r="18" spans="1:27" ht="15.6" x14ac:dyDescent="0.3">
      <c r="A18" s="47"/>
      <c r="B18" s="47"/>
      <c r="C18" s="47"/>
      <c r="D18" s="47"/>
      <c r="E18" s="47"/>
      <c r="F18" s="52"/>
      <c r="G18" s="47"/>
      <c r="H18" s="48"/>
      <c r="I18" s="48"/>
      <c r="J18" s="47"/>
      <c r="K18" s="139"/>
      <c r="L18" s="52"/>
      <c r="M18" s="139"/>
      <c r="N18" s="139"/>
      <c r="O18" s="52"/>
      <c r="P18" s="52"/>
      <c r="Q18" s="47"/>
      <c r="R18" s="47"/>
      <c r="S18" s="47"/>
      <c r="T18" s="47"/>
      <c r="U18" s="47"/>
      <c r="V18" s="47"/>
      <c r="W18" s="47"/>
      <c r="X18" s="47"/>
      <c r="Y18" s="47"/>
      <c r="Z18" s="47"/>
      <c r="AA18" s="47"/>
    </row>
    <row r="19" spans="1:27" ht="15.6" x14ac:dyDescent="0.3">
      <c r="A19" s="47"/>
      <c r="B19" s="47"/>
      <c r="C19" s="47"/>
      <c r="D19" s="47"/>
      <c r="E19" s="47"/>
      <c r="F19" s="52"/>
      <c r="G19" s="47"/>
      <c r="H19" s="48"/>
      <c r="I19" s="48"/>
      <c r="J19" s="47"/>
      <c r="K19" s="139"/>
      <c r="L19" s="52"/>
      <c r="M19" s="139"/>
      <c r="N19" s="139"/>
      <c r="O19" s="52"/>
      <c r="P19" s="52"/>
      <c r="Q19" s="47"/>
      <c r="R19" s="47"/>
      <c r="S19" s="47"/>
      <c r="T19" s="47"/>
      <c r="U19" s="47"/>
      <c r="V19" s="47"/>
      <c r="W19" s="47"/>
      <c r="X19" s="47"/>
      <c r="Y19" s="47"/>
      <c r="Z19" s="47"/>
      <c r="AA19" s="47"/>
    </row>
    <row r="20" spans="1:27" ht="15.6" x14ac:dyDescent="0.3">
      <c r="A20" s="47"/>
      <c r="B20" s="47"/>
      <c r="C20" s="47"/>
      <c r="D20" s="47"/>
      <c r="E20" s="47"/>
      <c r="F20" s="52"/>
      <c r="G20" s="47"/>
      <c r="H20" s="48"/>
      <c r="I20" s="48"/>
      <c r="J20" s="47"/>
      <c r="K20" s="139"/>
      <c r="L20" s="52"/>
      <c r="M20" s="139"/>
      <c r="N20" s="139"/>
      <c r="O20" s="52"/>
      <c r="P20" s="52"/>
      <c r="Q20" s="47"/>
      <c r="R20" s="47"/>
      <c r="S20" s="47"/>
      <c r="T20" s="47"/>
      <c r="U20" s="47"/>
      <c r="V20" s="47"/>
      <c r="W20" s="47"/>
      <c r="X20" s="47"/>
      <c r="Y20" s="47"/>
      <c r="Z20" s="47"/>
      <c r="AA20" s="47"/>
    </row>
    <row r="21" spans="1:27" ht="15.75" customHeight="1" x14ac:dyDescent="0.3">
      <c r="A21" s="47"/>
      <c r="B21" s="47"/>
      <c r="C21" s="47"/>
      <c r="D21" s="47"/>
      <c r="E21" s="47"/>
      <c r="F21" s="52"/>
      <c r="G21" s="47"/>
      <c r="H21" s="48"/>
      <c r="I21" s="48"/>
      <c r="J21" s="47"/>
      <c r="K21" s="139"/>
      <c r="L21" s="52"/>
      <c r="M21" s="139"/>
      <c r="N21" s="139"/>
      <c r="O21" s="52"/>
      <c r="P21" s="52"/>
      <c r="Q21" s="47"/>
      <c r="R21" s="47"/>
      <c r="S21" s="47"/>
      <c r="T21" s="47"/>
      <c r="U21" s="47"/>
      <c r="V21" s="47"/>
      <c r="W21" s="47"/>
      <c r="X21" s="47"/>
      <c r="Y21" s="47"/>
      <c r="Z21" s="47"/>
      <c r="AA21" s="47"/>
    </row>
    <row r="22" spans="1:27" ht="15.75" customHeight="1" x14ac:dyDescent="0.3">
      <c r="A22" s="47"/>
      <c r="B22" s="47"/>
      <c r="C22" s="47"/>
      <c r="D22" s="47"/>
      <c r="E22" s="47"/>
      <c r="F22" s="52"/>
      <c r="G22" s="47"/>
      <c r="H22" s="48"/>
      <c r="I22" s="48"/>
      <c r="J22" s="47"/>
      <c r="K22" s="139"/>
      <c r="L22" s="52"/>
      <c r="M22" s="139"/>
      <c r="N22" s="139"/>
      <c r="O22" s="52"/>
      <c r="P22" s="52"/>
      <c r="Q22" s="47"/>
      <c r="R22" s="47"/>
      <c r="S22" s="47"/>
      <c r="T22" s="47"/>
      <c r="U22" s="47"/>
      <c r="V22" s="47"/>
      <c r="W22" s="47"/>
      <c r="X22" s="47"/>
      <c r="Y22" s="47"/>
      <c r="Z22" s="47"/>
      <c r="AA22" s="47"/>
    </row>
    <row r="23" spans="1:27" ht="15.75" customHeight="1" x14ac:dyDescent="0.3">
      <c r="A23" s="47"/>
      <c r="B23" s="47"/>
      <c r="C23" s="47"/>
      <c r="D23" s="47"/>
      <c r="E23" s="47"/>
      <c r="F23" s="52"/>
      <c r="G23" s="47"/>
      <c r="H23" s="48"/>
      <c r="I23" s="48"/>
      <c r="J23" s="47"/>
      <c r="K23" s="139"/>
      <c r="L23" s="52"/>
      <c r="M23" s="139"/>
      <c r="N23" s="139"/>
      <c r="O23" s="52"/>
      <c r="P23" s="52"/>
      <c r="Q23" s="47"/>
      <c r="R23" s="47"/>
      <c r="S23" s="47"/>
      <c r="T23" s="47"/>
      <c r="U23" s="47"/>
      <c r="V23" s="47"/>
      <c r="W23" s="47"/>
      <c r="X23" s="47"/>
      <c r="Y23" s="47"/>
      <c r="Z23" s="47"/>
      <c r="AA23" s="47"/>
    </row>
    <row r="24" spans="1:27" ht="15.75" customHeight="1" x14ac:dyDescent="0.3">
      <c r="A24" s="47"/>
      <c r="B24" s="47"/>
      <c r="C24" s="47"/>
      <c r="D24" s="47"/>
      <c r="E24" s="47"/>
      <c r="F24" s="52"/>
      <c r="G24" s="47"/>
      <c r="H24" s="48"/>
      <c r="I24" s="48"/>
      <c r="J24" s="47"/>
      <c r="K24" s="139"/>
      <c r="L24" s="52"/>
      <c r="M24" s="139"/>
      <c r="N24" s="139"/>
      <c r="O24" s="52"/>
      <c r="P24" s="52"/>
      <c r="Q24" s="47"/>
      <c r="R24" s="47"/>
      <c r="S24" s="47"/>
      <c r="T24" s="47"/>
      <c r="U24" s="47"/>
      <c r="V24" s="47"/>
      <c r="W24" s="47"/>
      <c r="X24" s="47"/>
      <c r="Y24" s="47"/>
      <c r="Z24" s="47"/>
      <c r="AA24" s="47"/>
    </row>
    <row r="25" spans="1:27" ht="15.75" customHeight="1" x14ac:dyDescent="0.3">
      <c r="A25" s="47"/>
      <c r="B25" s="47"/>
      <c r="C25" s="47"/>
      <c r="D25" s="47"/>
      <c r="E25" s="47"/>
      <c r="F25" s="52"/>
      <c r="G25" s="47"/>
      <c r="H25" s="48"/>
      <c r="I25" s="48"/>
      <c r="J25" s="47"/>
      <c r="K25" s="139"/>
      <c r="L25" s="52"/>
      <c r="M25" s="139"/>
      <c r="N25" s="139"/>
      <c r="O25" s="52"/>
      <c r="P25" s="52"/>
      <c r="Q25" s="47"/>
      <c r="R25" s="47"/>
      <c r="S25" s="47"/>
      <c r="T25" s="47"/>
      <c r="U25" s="47"/>
      <c r="V25" s="47"/>
      <c r="W25" s="47"/>
      <c r="X25" s="47"/>
      <c r="Y25" s="47"/>
      <c r="Z25" s="47"/>
      <c r="AA25" s="47"/>
    </row>
    <row r="26" spans="1:27" ht="15.75" customHeight="1" x14ac:dyDescent="0.3">
      <c r="A26" s="47"/>
      <c r="B26" s="47"/>
      <c r="C26" s="47"/>
      <c r="D26" s="47"/>
      <c r="E26" s="47"/>
      <c r="F26" s="52"/>
      <c r="G26" s="47"/>
      <c r="H26" s="48"/>
      <c r="I26" s="48"/>
      <c r="J26" s="47"/>
      <c r="K26" s="139"/>
      <c r="L26" s="52"/>
      <c r="M26" s="139"/>
      <c r="N26" s="139"/>
      <c r="O26" s="52"/>
      <c r="P26" s="52"/>
      <c r="Q26" s="47"/>
      <c r="R26" s="47"/>
      <c r="S26" s="47"/>
      <c r="T26" s="47"/>
      <c r="U26" s="47"/>
      <c r="V26" s="47"/>
      <c r="W26" s="47"/>
      <c r="X26" s="47"/>
      <c r="Y26" s="47"/>
      <c r="Z26" s="47"/>
      <c r="AA26" s="47"/>
    </row>
    <row r="27" spans="1:27" ht="15.75" customHeight="1" x14ac:dyDescent="0.3">
      <c r="A27" s="47"/>
      <c r="B27" s="47"/>
      <c r="C27" s="47"/>
      <c r="D27" s="47"/>
      <c r="E27" s="47"/>
      <c r="F27" s="52"/>
      <c r="G27" s="47"/>
      <c r="H27" s="48"/>
      <c r="I27" s="48"/>
      <c r="J27" s="47"/>
      <c r="K27" s="139"/>
      <c r="L27" s="52"/>
      <c r="M27" s="139"/>
      <c r="N27" s="139"/>
      <c r="O27" s="52"/>
      <c r="P27" s="52"/>
      <c r="Q27" s="47"/>
      <c r="R27" s="47"/>
      <c r="S27" s="47"/>
      <c r="T27" s="47"/>
      <c r="U27" s="47"/>
      <c r="V27" s="47"/>
      <c r="W27" s="47"/>
      <c r="X27" s="47"/>
      <c r="Y27" s="47"/>
      <c r="Z27" s="47"/>
      <c r="AA27" s="47"/>
    </row>
    <row r="28" spans="1:27" ht="15.75" customHeight="1" x14ac:dyDescent="0.3">
      <c r="A28" s="47"/>
      <c r="B28" s="47"/>
      <c r="C28" s="47"/>
      <c r="D28" s="47"/>
      <c r="E28" s="47"/>
      <c r="F28" s="52"/>
      <c r="G28" s="47"/>
      <c r="H28" s="48"/>
      <c r="I28" s="48"/>
      <c r="J28" s="47"/>
      <c r="K28" s="139"/>
      <c r="L28" s="52"/>
      <c r="M28" s="139"/>
      <c r="N28" s="139"/>
      <c r="O28" s="52"/>
      <c r="P28" s="52"/>
      <c r="Q28" s="47"/>
      <c r="R28" s="47"/>
      <c r="S28" s="47"/>
      <c r="T28" s="47"/>
      <c r="U28" s="47"/>
      <c r="V28" s="47"/>
      <c r="W28" s="47"/>
      <c r="X28" s="47"/>
      <c r="Y28" s="47"/>
      <c r="Z28" s="47"/>
      <c r="AA28" s="47"/>
    </row>
    <row r="29" spans="1:27" ht="15.75" customHeight="1" x14ac:dyDescent="0.3">
      <c r="A29" s="47"/>
      <c r="B29" s="47"/>
      <c r="C29" s="47"/>
      <c r="D29" s="47"/>
      <c r="E29" s="47"/>
      <c r="F29" s="52"/>
      <c r="G29" s="47"/>
      <c r="H29" s="48"/>
      <c r="I29" s="48"/>
      <c r="J29" s="47"/>
      <c r="K29" s="139"/>
      <c r="L29" s="52"/>
      <c r="M29" s="139"/>
      <c r="N29" s="139"/>
      <c r="O29" s="52"/>
      <c r="P29" s="52"/>
      <c r="Q29" s="47"/>
      <c r="R29" s="47"/>
      <c r="S29" s="47"/>
      <c r="T29" s="47"/>
      <c r="U29" s="47"/>
      <c r="V29" s="47"/>
      <c r="W29" s="47"/>
      <c r="X29" s="47"/>
      <c r="Y29" s="47"/>
      <c r="Z29" s="47"/>
      <c r="AA29" s="47"/>
    </row>
    <row r="30" spans="1:27" ht="15.75" customHeight="1" x14ac:dyDescent="0.3">
      <c r="A30" s="47"/>
      <c r="B30" s="47"/>
      <c r="C30" s="47"/>
      <c r="D30" s="47"/>
      <c r="E30" s="47"/>
      <c r="F30" s="52"/>
      <c r="G30" s="47"/>
      <c r="H30" s="48"/>
      <c r="I30" s="48"/>
      <c r="J30" s="47"/>
      <c r="K30" s="139"/>
      <c r="L30" s="52"/>
      <c r="M30" s="139"/>
      <c r="N30" s="139"/>
      <c r="O30" s="52"/>
      <c r="P30" s="52"/>
      <c r="Q30" s="47"/>
      <c r="R30" s="47"/>
      <c r="S30" s="47"/>
      <c r="T30" s="47"/>
      <c r="U30" s="47"/>
      <c r="V30" s="47"/>
      <c r="W30" s="47"/>
      <c r="X30" s="47"/>
      <c r="Y30" s="47"/>
      <c r="Z30" s="47"/>
      <c r="AA30" s="47"/>
    </row>
    <row r="31" spans="1:27" ht="15.75" customHeight="1" x14ac:dyDescent="0.3">
      <c r="A31" s="47"/>
      <c r="B31" s="47"/>
      <c r="C31" s="47"/>
      <c r="D31" s="47"/>
      <c r="E31" s="47"/>
      <c r="F31" s="52"/>
      <c r="G31" s="47"/>
      <c r="H31" s="48"/>
      <c r="I31" s="48"/>
      <c r="J31" s="47"/>
      <c r="K31" s="139"/>
      <c r="L31" s="52"/>
      <c r="M31" s="139"/>
      <c r="N31" s="139"/>
      <c r="O31" s="52"/>
      <c r="P31" s="52"/>
      <c r="Q31" s="47"/>
      <c r="R31" s="47"/>
      <c r="S31" s="47"/>
      <c r="T31" s="47"/>
      <c r="U31" s="47"/>
      <c r="V31" s="47"/>
      <c r="W31" s="47"/>
      <c r="X31" s="47"/>
      <c r="Y31" s="47"/>
      <c r="Z31" s="47"/>
      <c r="AA31" s="47"/>
    </row>
    <row r="32" spans="1:27" ht="15.75" customHeight="1" x14ac:dyDescent="0.3">
      <c r="A32" s="47"/>
      <c r="B32" s="47"/>
      <c r="C32" s="47"/>
      <c r="D32" s="47"/>
      <c r="E32" s="47"/>
      <c r="F32" s="52"/>
      <c r="G32" s="47"/>
      <c r="H32" s="48"/>
      <c r="I32" s="48"/>
      <c r="J32" s="47"/>
      <c r="K32" s="139"/>
      <c r="L32" s="52"/>
      <c r="M32" s="139"/>
      <c r="N32" s="139"/>
      <c r="O32" s="52"/>
      <c r="P32" s="52"/>
      <c r="Q32" s="47"/>
      <c r="R32" s="47"/>
      <c r="S32" s="47"/>
      <c r="T32" s="47"/>
      <c r="U32" s="47"/>
      <c r="V32" s="47"/>
      <c r="W32" s="47"/>
      <c r="X32" s="47"/>
      <c r="Y32" s="47"/>
      <c r="Z32" s="47"/>
      <c r="AA32" s="47"/>
    </row>
    <row r="33" spans="1:27" ht="15.75" customHeight="1" x14ac:dyDescent="0.3">
      <c r="A33" s="47"/>
      <c r="B33" s="47"/>
      <c r="C33" s="47"/>
      <c r="D33" s="47"/>
      <c r="E33" s="47"/>
      <c r="F33" s="52"/>
      <c r="G33" s="47"/>
      <c r="H33" s="48"/>
      <c r="I33" s="48"/>
      <c r="J33" s="47"/>
      <c r="K33" s="139"/>
      <c r="L33" s="52"/>
      <c r="M33" s="139"/>
      <c r="N33" s="139"/>
      <c r="O33" s="52"/>
      <c r="P33" s="52"/>
      <c r="Q33" s="47"/>
      <c r="R33" s="47"/>
      <c r="S33" s="47"/>
      <c r="T33" s="47"/>
      <c r="U33" s="47"/>
      <c r="V33" s="47"/>
      <c r="W33" s="47"/>
      <c r="X33" s="47"/>
      <c r="Y33" s="47"/>
      <c r="Z33" s="47"/>
      <c r="AA33" s="47"/>
    </row>
    <row r="34" spans="1:27" ht="15.75" customHeight="1" x14ac:dyDescent="0.3">
      <c r="A34" s="47"/>
      <c r="B34" s="47"/>
      <c r="C34" s="47"/>
      <c r="D34" s="47"/>
      <c r="E34" s="47"/>
      <c r="F34" s="52"/>
      <c r="G34" s="47"/>
      <c r="H34" s="48"/>
      <c r="I34" s="48"/>
      <c r="J34" s="47"/>
      <c r="K34" s="139"/>
      <c r="L34" s="52"/>
      <c r="M34" s="139"/>
      <c r="N34" s="139"/>
      <c r="O34" s="52"/>
      <c r="P34" s="52"/>
      <c r="Q34" s="47"/>
      <c r="R34" s="47"/>
      <c r="S34" s="47"/>
      <c r="T34" s="47"/>
      <c r="U34" s="47"/>
      <c r="V34" s="47"/>
      <c r="W34" s="47"/>
      <c r="X34" s="47"/>
      <c r="Y34" s="47"/>
      <c r="Z34" s="47"/>
      <c r="AA34" s="47"/>
    </row>
    <row r="35" spans="1:27" ht="15.75" customHeight="1" x14ac:dyDescent="0.3">
      <c r="A35" s="47"/>
      <c r="B35" s="47"/>
      <c r="C35" s="47"/>
      <c r="D35" s="47"/>
      <c r="E35" s="47"/>
      <c r="F35" s="52"/>
      <c r="G35" s="47"/>
      <c r="H35" s="48"/>
      <c r="I35" s="48"/>
      <c r="J35" s="47"/>
      <c r="K35" s="139"/>
      <c r="L35" s="52"/>
      <c r="M35" s="139"/>
      <c r="N35" s="139"/>
      <c r="O35" s="52"/>
      <c r="P35" s="52"/>
      <c r="Q35" s="47"/>
      <c r="R35" s="47"/>
      <c r="S35" s="47"/>
      <c r="T35" s="47"/>
      <c r="U35" s="47"/>
      <c r="V35" s="47"/>
      <c r="W35" s="47"/>
      <c r="X35" s="47"/>
      <c r="Y35" s="47"/>
      <c r="Z35" s="47"/>
      <c r="AA35" s="47"/>
    </row>
    <row r="36" spans="1:27" ht="15.75" customHeight="1" x14ac:dyDescent="0.3">
      <c r="A36" s="47"/>
      <c r="B36" s="47"/>
      <c r="C36" s="47"/>
      <c r="D36" s="47"/>
      <c r="E36" s="47"/>
      <c r="F36" s="52"/>
      <c r="G36" s="47"/>
      <c r="H36" s="48"/>
      <c r="I36" s="48"/>
      <c r="J36" s="47"/>
      <c r="K36" s="139"/>
      <c r="L36" s="52"/>
      <c r="M36" s="139"/>
      <c r="N36" s="139"/>
      <c r="O36" s="52"/>
      <c r="P36" s="52"/>
      <c r="Q36" s="47"/>
      <c r="R36" s="47"/>
      <c r="S36" s="47"/>
      <c r="T36" s="47"/>
      <c r="U36" s="47"/>
      <c r="V36" s="47"/>
      <c r="W36" s="47"/>
      <c r="X36" s="47"/>
      <c r="Y36" s="47"/>
      <c r="Z36" s="47"/>
      <c r="AA36" s="47"/>
    </row>
    <row r="37" spans="1:27" ht="15.75" customHeight="1" x14ac:dyDescent="0.3">
      <c r="A37" s="47"/>
      <c r="B37" s="47"/>
      <c r="C37" s="47"/>
      <c r="D37" s="47"/>
      <c r="E37" s="47"/>
      <c r="F37" s="52"/>
      <c r="G37" s="47"/>
      <c r="H37" s="48"/>
      <c r="I37" s="48"/>
      <c r="J37" s="47"/>
      <c r="K37" s="139"/>
      <c r="L37" s="52"/>
      <c r="M37" s="139"/>
      <c r="N37" s="139"/>
      <c r="O37" s="52"/>
      <c r="P37" s="52"/>
      <c r="Q37" s="47"/>
      <c r="R37" s="47"/>
      <c r="S37" s="47"/>
      <c r="T37" s="47"/>
      <c r="U37" s="47"/>
      <c r="V37" s="47"/>
      <c r="W37" s="47"/>
      <c r="X37" s="47"/>
      <c r="Y37" s="47"/>
      <c r="Z37" s="47"/>
      <c r="AA37" s="47"/>
    </row>
    <row r="38" spans="1:27" ht="15.75" customHeight="1" x14ac:dyDescent="0.3">
      <c r="A38" s="47"/>
      <c r="B38" s="47"/>
      <c r="C38" s="47"/>
      <c r="D38" s="47"/>
      <c r="E38" s="47"/>
      <c r="F38" s="52"/>
      <c r="G38" s="47"/>
      <c r="H38" s="48"/>
      <c r="I38" s="48"/>
      <c r="J38" s="47"/>
      <c r="K38" s="139"/>
      <c r="L38" s="52"/>
      <c r="M38" s="139"/>
      <c r="N38" s="139"/>
      <c r="O38" s="52"/>
      <c r="P38" s="52"/>
      <c r="Q38" s="47"/>
      <c r="R38" s="47"/>
      <c r="S38" s="47"/>
      <c r="T38" s="47"/>
      <c r="U38" s="47"/>
      <c r="V38" s="47"/>
      <c r="W38" s="47"/>
      <c r="X38" s="47"/>
      <c r="Y38" s="47"/>
      <c r="Z38" s="47"/>
      <c r="AA38" s="47"/>
    </row>
    <row r="39" spans="1:27" ht="15.75" customHeight="1" x14ac:dyDescent="0.3">
      <c r="A39" s="47"/>
      <c r="B39" s="47"/>
      <c r="C39" s="47"/>
      <c r="D39" s="47"/>
      <c r="E39" s="47"/>
      <c r="F39" s="52"/>
      <c r="G39" s="47"/>
      <c r="H39" s="48"/>
      <c r="I39" s="48"/>
      <c r="J39" s="47"/>
      <c r="K39" s="139"/>
      <c r="L39" s="52"/>
      <c r="M39" s="139"/>
      <c r="N39" s="139"/>
      <c r="O39" s="52"/>
      <c r="P39" s="52"/>
      <c r="Q39" s="47"/>
      <c r="R39" s="47"/>
      <c r="S39" s="47"/>
      <c r="T39" s="47"/>
      <c r="U39" s="47"/>
      <c r="V39" s="47"/>
      <c r="W39" s="47"/>
      <c r="X39" s="47"/>
      <c r="Y39" s="47"/>
      <c r="Z39" s="47"/>
      <c r="AA39" s="47"/>
    </row>
    <row r="40" spans="1:27" ht="15.75" customHeight="1" x14ac:dyDescent="0.3">
      <c r="A40" s="47"/>
      <c r="B40" s="47"/>
      <c r="C40" s="47"/>
      <c r="D40" s="47"/>
      <c r="E40" s="47"/>
      <c r="F40" s="52"/>
      <c r="G40" s="47"/>
      <c r="H40" s="48"/>
      <c r="I40" s="48"/>
      <c r="J40" s="47"/>
      <c r="K40" s="139"/>
      <c r="L40" s="52"/>
      <c r="M40" s="139"/>
      <c r="N40" s="139"/>
      <c r="O40" s="52"/>
      <c r="P40" s="52"/>
      <c r="Q40" s="47"/>
      <c r="R40" s="47"/>
      <c r="S40" s="47"/>
      <c r="T40" s="47"/>
      <c r="U40" s="47"/>
      <c r="V40" s="47"/>
      <c r="W40" s="47"/>
      <c r="X40" s="47"/>
      <c r="Y40" s="47"/>
      <c r="Z40" s="47"/>
      <c r="AA40" s="47"/>
    </row>
    <row r="41" spans="1:27" ht="15.75" customHeight="1" x14ac:dyDescent="0.3">
      <c r="A41" s="47"/>
      <c r="B41" s="47"/>
      <c r="C41" s="47"/>
      <c r="D41" s="47"/>
      <c r="E41" s="47"/>
      <c r="F41" s="52"/>
      <c r="G41" s="47"/>
      <c r="H41" s="48"/>
      <c r="I41" s="48"/>
      <c r="J41" s="47"/>
      <c r="K41" s="139"/>
      <c r="L41" s="52"/>
      <c r="M41" s="139"/>
      <c r="N41" s="139"/>
      <c r="O41" s="52"/>
      <c r="P41" s="52"/>
      <c r="Q41" s="47"/>
      <c r="R41" s="47"/>
      <c r="S41" s="47"/>
      <c r="T41" s="47"/>
      <c r="U41" s="47"/>
      <c r="V41" s="47"/>
      <c r="W41" s="47"/>
      <c r="X41" s="47"/>
      <c r="Y41" s="47"/>
      <c r="Z41" s="47"/>
      <c r="AA41" s="47"/>
    </row>
    <row r="42" spans="1:27" ht="15.75" customHeight="1" x14ac:dyDescent="0.3">
      <c r="A42" s="47"/>
      <c r="B42" s="47"/>
      <c r="C42" s="47"/>
      <c r="D42" s="47"/>
      <c r="E42" s="47"/>
      <c r="F42" s="52"/>
      <c r="G42" s="47"/>
      <c r="H42" s="48"/>
      <c r="I42" s="48"/>
      <c r="J42" s="47"/>
      <c r="K42" s="139"/>
      <c r="L42" s="52"/>
      <c r="M42" s="139"/>
      <c r="N42" s="139"/>
      <c r="O42" s="52"/>
      <c r="P42" s="52"/>
      <c r="Q42" s="47"/>
      <c r="R42" s="47"/>
      <c r="S42" s="47"/>
      <c r="T42" s="47"/>
      <c r="U42" s="47"/>
      <c r="V42" s="47"/>
      <c r="W42" s="47"/>
      <c r="X42" s="47"/>
      <c r="Y42" s="47"/>
      <c r="Z42" s="47"/>
      <c r="AA42" s="47"/>
    </row>
    <row r="43" spans="1:27" ht="15.75" customHeight="1" x14ac:dyDescent="0.3">
      <c r="A43" s="47"/>
      <c r="B43" s="47"/>
      <c r="C43" s="47"/>
      <c r="D43" s="47"/>
      <c r="E43" s="47"/>
      <c r="F43" s="52"/>
      <c r="G43" s="47"/>
      <c r="H43" s="48"/>
      <c r="I43" s="48"/>
      <c r="J43" s="47"/>
      <c r="K43" s="139"/>
      <c r="L43" s="52"/>
      <c r="M43" s="139"/>
      <c r="N43" s="139"/>
      <c r="O43" s="52"/>
      <c r="P43" s="52"/>
      <c r="Q43" s="47"/>
      <c r="R43" s="47"/>
      <c r="S43" s="47"/>
      <c r="T43" s="47"/>
      <c r="U43" s="47"/>
      <c r="V43" s="47"/>
      <c r="W43" s="47"/>
      <c r="X43" s="47"/>
      <c r="Y43" s="47"/>
      <c r="Z43" s="47"/>
      <c r="AA43" s="47"/>
    </row>
    <row r="44" spans="1:27" ht="15.75" customHeight="1" x14ac:dyDescent="0.3">
      <c r="A44" s="47"/>
      <c r="B44" s="47"/>
      <c r="C44" s="47"/>
      <c r="D44" s="47"/>
      <c r="E44" s="47"/>
      <c r="F44" s="52"/>
      <c r="G44" s="47"/>
      <c r="H44" s="48"/>
      <c r="I44" s="48"/>
      <c r="J44" s="47"/>
      <c r="K44" s="139"/>
      <c r="L44" s="52"/>
      <c r="M44" s="139"/>
      <c r="N44" s="139"/>
      <c r="O44" s="52"/>
      <c r="P44" s="52"/>
      <c r="Q44" s="47"/>
      <c r="R44" s="47"/>
      <c r="S44" s="47"/>
      <c r="T44" s="47"/>
      <c r="U44" s="47"/>
      <c r="V44" s="47"/>
      <c r="W44" s="47"/>
      <c r="X44" s="47"/>
      <c r="Y44" s="47"/>
      <c r="Z44" s="47"/>
      <c r="AA44" s="47"/>
    </row>
    <row r="45" spans="1:27" ht="15.75" customHeight="1" x14ac:dyDescent="0.3">
      <c r="A45" s="47"/>
      <c r="B45" s="47"/>
      <c r="C45" s="47"/>
      <c r="D45" s="47"/>
      <c r="E45" s="47"/>
      <c r="F45" s="52"/>
      <c r="G45" s="47"/>
      <c r="H45" s="48"/>
      <c r="I45" s="48"/>
      <c r="J45" s="47"/>
      <c r="K45" s="139"/>
      <c r="L45" s="52"/>
      <c r="M45" s="139"/>
      <c r="N45" s="139"/>
      <c r="O45" s="52"/>
      <c r="P45" s="52"/>
      <c r="Q45" s="47"/>
      <c r="R45" s="47"/>
      <c r="S45" s="47"/>
      <c r="T45" s="47"/>
      <c r="U45" s="47"/>
      <c r="V45" s="47"/>
      <c r="W45" s="47"/>
      <c r="X45" s="47"/>
      <c r="Y45" s="47"/>
      <c r="Z45" s="47"/>
      <c r="AA45" s="47"/>
    </row>
    <row r="46" spans="1:27" ht="15.75" customHeight="1" x14ac:dyDescent="0.3">
      <c r="A46" s="47"/>
      <c r="B46" s="47"/>
      <c r="C46" s="47"/>
      <c r="D46" s="47"/>
      <c r="E46" s="47"/>
      <c r="F46" s="52"/>
      <c r="G46" s="47"/>
      <c r="H46" s="48"/>
      <c r="I46" s="48"/>
      <c r="J46" s="47"/>
      <c r="K46" s="139"/>
      <c r="L46" s="52"/>
      <c r="M46" s="139"/>
      <c r="N46" s="139"/>
      <c r="O46" s="52"/>
      <c r="P46" s="52"/>
      <c r="Q46" s="47"/>
      <c r="R46" s="47"/>
      <c r="S46" s="47"/>
      <c r="T46" s="47"/>
      <c r="U46" s="47"/>
      <c r="V46" s="47"/>
      <c r="W46" s="47"/>
      <c r="X46" s="47"/>
      <c r="Y46" s="47"/>
      <c r="Z46" s="47"/>
      <c r="AA46" s="47"/>
    </row>
    <row r="47" spans="1:27" ht="15.75" customHeight="1" x14ac:dyDescent="0.3">
      <c r="A47" s="47"/>
      <c r="B47" s="47"/>
      <c r="C47" s="47"/>
      <c r="D47" s="47"/>
      <c r="E47" s="47"/>
      <c r="F47" s="52"/>
      <c r="G47" s="47"/>
      <c r="H47" s="48"/>
      <c r="I47" s="48"/>
      <c r="J47" s="47"/>
      <c r="K47" s="139"/>
      <c r="L47" s="52"/>
      <c r="M47" s="139"/>
      <c r="N47" s="139"/>
      <c r="O47" s="52"/>
      <c r="P47" s="52"/>
      <c r="Q47" s="47"/>
      <c r="R47" s="47"/>
      <c r="S47" s="47"/>
      <c r="T47" s="47"/>
      <c r="U47" s="47"/>
      <c r="V47" s="47"/>
      <c r="W47" s="47"/>
      <c r="X47" s="47"/>
      <c r="Y47" s="47"/>
      <c r="Z47" s="47"/>
      <c r="AA47" s="47"/>
    </row>
    <row r="48" spans="1:27" ht="15.75" customHeight="1" x14ac:dyDescent="0.3">
      <c r="A48" s="47"/>
      <c r="B48" s="47"/>
      <c r="C48" s="47"/>
      <c r="D48" s="47"/>
      <c r="E48" s="47"/>
      <c r="F48" s="52"/>
      <c r="G48" s="47"/>
      <c r="H48" s="48"/>
      <c r="I48" s="48"/>
      <c r="J48" s="47"/>
      <c r="K48" s="139"/>
      <c r="L48" s="52"/>
      <c r="M48" s="139"/>
      <c r="N48" s="139"/>
      <c r="O48" s="52"/>
      <c r="P48" s="52"/>
      <c r="Q48" s="47"/>
      <c r="R48" s="47"/>
      <c r="S48" s="47"/>
      <c r="T48" s="47"/>
      <c r="U48" s="47"/>
      <c r="V48" s="47"/>
      <c r="W48" s="47"/>
      <c r="X48" s="47"/>
      <c r="Y48" s="47"/>
      <c r="Z48" s="47"/>
      <c r="AA48" s="47"/>
    </row>
    <row r="49" spans="1:27" ht="15.75" customHeight="1" x14ac:dyDescent="0.3">
      <c r="A49" s="47"/>
      <c r="B49" s="47"/>
      <c r="C49" s="47"/>
      <c r="D49" s="47"/>
      <c r="E49" s="47"/>
      <c r="F49" s="52"/>
      <c r="G49" s="47"/>
      <c r="H49" s="48"/>
      <c r="I49" s="48"/>
      <c r="J49" s="47"/>
      <c r="K49" s="139"/>
      <c r="L49" s="52"/>
      <c r="M49" s="139"/>
      <c r="N49" s="139"/>
      <c r="O49" s="52"/>
      <c r="P49" s="52"/>
      <c r="Q49" s="47"/>
      <c r="R49" s="47"/>
      <c r="S49" s="47"/>
      <c r="T49" s="47"/>
      <c r="U49" s="47"/>
      <c r="V49" s="47"/>
      <c r="W49" s="47"/>
      <c r="X49" s="47"/>
      <c r="Y49" s="47"/>
      <c r="Z49" s="47"/>
      <c r="AA49" s="47"/>
    </row>
    <row r="50" spans="1:27" ht="15.75" customHeight="1" x14ac:dyDescent="0.3">
      <c r="A50" s="47"/>
      <c r="B50" s="47"/>
      <c r="C50" s="47"/>
      <c r="D50" s="47"/>
      <c r="E50" s="47"/>
      <c r="F50" s="52"/>
      <c r="G50" s="47"/>
      <c r="H50" s="48"/>
      <c r="I50" s="48"/>
      <c r="J50" s="47"/>
      <c r="K50" s="139"/>
      <c r="L50" s="52"/>
      <c r="M50" s="139"/>
      <c r="N50" s="139"/>
      <c r="O50" s="52"/>
      <c r="P50" s="52"/>
      <c r="Q50" s="47"/>
      <c r="R50" s="47"/>
      <c r="S50" s="47"/>
      <c r="T50" s="47"/>
      <c r="U50" s="47"/>
      <c r="V50" s="47"/>
      <c r="W50" s="47"/>
      <c r="X50" s="47"/>
      <c r="Y50" s="47"/>
      <c r="Z50" s="47"/>
      <c r="AA50" s="47"/>
    </row>
    <row r="51" spans="1:27" ht="15.75" customHeight="1" x14ac:dyDescent="0.3">
      <c r="A51" s="47"/>
      <c r="B51" s="47"/>
      <c r="C51" s="47"/>
      <c r="D51" s="47"/>
      <c r="E51" s="47"/>
      <c r="F51" s="52"/>
      <c r="G51" s="47"/>
      <c r="H51" s="48"/>
      <c r="I51" s="48"/>
      <c r="J51" s="47"/>
      <c r="K51" s="139"/>
      <c r="L51" s="52"/>
      <c r="M51" s="139"/>
      <c r="N51" s="139"/>
      <c r="O51" s="52"/>
      <c r="P51" s="52"/>
      <c r="Q51" s="47"/>
      <c r="R51" s="47"/>
      <c r="S51" s="47"/>
      <c r="T51" s="47"/>
      <c r="U51" s="47"/>
      <c r="V51" s="47"/>
      <c r="W51" s="47"/>
      <c r="X51" s="47"/>
      <c r="Y51" s="47"/>
      <c r="Z51" s="47"/>
      <c r="AA51" s="47"/>
    </row>
    <row r="52" spans="1:27" ht="15.75" customHeight="1" x14ac:dyDescent="0.3">
      <c r="A52" s="47"/>
      <c r="B52" s="47"/>
      <c r="C52" s="47"/>
      <c r="D52" s="47"/>
      <c r="E52" s="47"/>
      <c r="F52" s="52"/>
      <c r="G52" s="47"/>
      <c r="H52" s="48"/>
      <c r="I52" s="48"/>
      <c r="J52" s="47"/>
      <c r="K52" s="139"/>
      <c r="L52" s="52"/>
      <c r="M52" s="139"/>
      <c r="N52" s="139"/>
      <c r="O52" s="52"/>
      <c r="P52" s="52"/>
      <c r="Q52" s="47"/>
      <c r="R52" s="47"/>
      <c r="S52" s="47"/>
      <c r="T52" s="47"/>
      <c r="U52" s="47"/>
      <c r="V52" s="47"/>
      <c r="W52" s="47"/>
      <c r="X52" s="47"/>
      <c r="Y52" s="47"/>
      <c r="Z52" s="47"/>
      <c r="AA52" s="47"/>
    </row>
    <row r="53" spans="1:27" ht="15.75" customHeight="1" x14ac:dyDescent="0.3">
      <c r="A53" s="47"/>
      <c r="B53" s="47"/>
      <c r="C53" s="47"/>
      <c r="D53" s="47"/>
      <c r="E53" s="47"/>
      <c r="F53" s="52"/>
      <c r="G53" s="47"/>
      <c r="H53" s="48"/>
      <c r="I53" s="48"/>
      <c r="J53" s="47"/>
      <c r="K53" s="139"/>
      <c r="L53" s="52"/>
      <c r="M53" s="139"/>
      <c r="N53" s="139"/>
      <c r="O53" s="52"/>
      <c r="P53" s="52"/>
      <c r="Q53" s="47"/>
      <c r="R53" s="47"/>
      <c r="S53" s="47"/>
      <c r="T53" s="47"/>
      <c r="U53" s="47"/>
      <c r="V53" s="47"/>
      <c r="W53" s="47"/>
      <c r="X53" s="47"/>
      <c r="Y53" s="47"/>
      <c r="Z53" s="47"/>
      <c r="AA53" s="47"/>
    </row>
    <row r="54" spans="1:27" ht="15.75" customHeight="1" x14ac:dyDescent="0.3">
      <c r="A54" s="47"/>
      <c r="B54" s="47"/>
      <c r="C54" s="47"/>
      <c r="D54" s="47"/>
      <c r="E54" s="47"/>
      <c r="F54" s="52"/>
      <c r="G54" s="47"/>
      <c r="H54" s="48"/>
      <c r="I54" s="48"/>
      <c r="J54" s="47"/>
      <c r="K54" s="139"/>
      <c r="L54" s="52"/>
      <c r="M54" s="139"/>
      <c r="N54" s="139"/>
      <c r="O54" s="52"/>
      <c r="P54" s="52"/>
      <c r="Q54" s="47"/>
      <c r="R54" s="47"/>
      <c r="S54" s="47"/>
      <c r="T54" s="47"/>
      <c r="U54" s="47"/>
      <c r="V54" s="47"/>
      <c r="W54" s="47"/>
      <c r="X54" s="47"/>
      <c r="Y54" s="47"/>
      <c r="Z54" s="47"/>
      <c r="AA54" s="47"/>
    </row>
    <row r="55" spans="1:27" ht="15.75" customHeight="1" x14ac:dyDescent="0.3">
      <c r="A55" s="47"/>
      <c r="B55" s="47"/>
      <c r="C55" s="47"/>
      <c r="D55" s="47"/>
      <c r="E55" s="47"/>
      <c r="F55" s="52"/>
      <c r="G55" s="47"/>
      <c r="H55" s="48"/>
      <c r="I55" s="48"/>
      <c r="J55" s="47"/>
      <c r="K55" s="139"/>
      <c r="L55" s="52"/>
      <c r="M55" s="139"/>
      <c r="N55" s="139"/>
      <c r="O55" s="52"/>
      <c r="P55" s="52"/>
      <c r="Q55" s="47"/>
      <c r="R55" s="47"/>
      <c r="S55" s="47"/>
      <c r="T55" s="47"/>
      <c r="U55" s="47"/>
      <c r="V55" s="47"/>
      <c r="W55" s="47"/>
      <c r="X55" s="47"/>
      <c r="Y55" s="47"/>
      <c r="Z55" s="47"/>
      <c r="AA55" s="47"/>
    </row>
    <row r="56" spans="1:27" ht="15.75" customHeight="1" x14ac:dyDescent="0.3">
      <c r="A56" s="47"/>
      <c r="B56" s="47"/>
      <c r="C56" s="47"/>
      <c r="D56" s="47"/>
      <c r="E56" s="47"/>
      <c r="F56" s="52"/>
      <c r="G56" s="47"/>
      <c r="H56" s="48"/>
      <c r="I56" s="48"/>
      <c r="J56" s="47"/>
      <c r="K56" s="139"/>
      <c r="L56" s="52"/>
      <c r="M56" s="139"/>
      <c r="N56" s="139"/>
      <c r="O56" s="52"/>
      <c r="P56" s="52"/>
      <c r="Q56" s="47"/>
      <c r="R56" s="47"/>
      <c r="S56" s="47"/>
      <c r="T56" s="47"/>
      <c r="U56" s="47"/>
      <c r="V56" s="47"/>
      <c r="W56" s="47"/>
      <c r="X56" s="47"/>
      <c r="Y56" s="47"/>
      <c r="Z56" s="47"/>
      <c r="AA56" s="47"/>
    </row>
    <row r="57" spans="1:27" ht="15.75" customHeight="1" x14ac:dyDescent="0.3">
      <c r="A57" s="47"/>
      <c r="B57" s="47"/>
      <c r="C57" s="47"/>
      <c r="D57" s="47"/>
      <c r="E57" s="47"/>
      <c r="F57" s="52"/>
      <c r="G57" s="47"/>
      <c r="H57" s="48"/>
      <c r="I57" s="48"/>
      <c r="J57" s="47"/>
      <c r="K57" s="139"/>
      <c r="L57" s="52"/>
      <c r="M57" s="139"/>
      <c r="N57" s="139"/>
      <c r="O57" s="52"/>
      <c r="P57" s="52"/>
      <c r="Q57" s="47"/>
      <c r="R57" s="47"/>
      <c r="S57" s="47"/>
      <c r="T57" s="47"/>
      <c r="U57" s="47"/>
      <c r="V57" s="47"/>
      <c r="W57" s="47"/>
      <c r="X57" s="47"/>
      <c r="Y57" s="47"/>
      <c r="Z57" s="47"/>
      <c r="AA57" s="47"/>
    </row>
    <row r="58" spans="1:27" ht="15.75" customHeight="1" x14ac:dyDescent="0.3">
      <c r="A58" s="47"/>
      <c r="B58" s="47"/>
      <c r="C58" s="47"/>
      <c r="D58" s="47"/>
      <c r="E58" s="47"/>
      <c r="F58" s="52"/>
      <c r="G58" s="47"/>
      <c r="H58" s="48"/>
      <c r="I58" s="48"/>
      <c r="J58" s="47"/>
      <c r="K58" s="139"/>
      <c r="L58" s="52"/>
      <c r="M58" s="139"/>
      <c r="N58" s="139"/>
      <c r="O58" s="52"/>
      <c r="P58" s="52"/>
      <c r="Q58" s="47"/>
      <c r="R58" s="47"/>
      <c r="S58" s="47"/>
      <c r="T58" s="47"/>
      <c r="U58" s="47"/>
      <c r="V58" s="47"/>
      <c r="W58" s="47"/>
      <c r="X58" s="47"/>
      <c r="Y58" s="47"/>
      <c r="Z58" s="47"/>
      <c r="AA58" s="47"/>
    </row>
    <row r="59" spans="1:27" ht="15.75" customHeight="1" x14ac:dyDescent="0.3">
      <c r="A59" s="47"/>
      <c r="B59" s="47"/>
      <c r="C59" s="47"/>
      <c r="D59" s="47"/>
      <c r="E59" s="47"/>
      <c r="F59" s="52"/>
      <c r="G59" s="47"/>
      <c r="H59" s="48"/>
      <c r="I59" s="48"/>
      <c r="J59" s="47"/>
      <c r="K59" s="139"/>
      <c r="L59" s="52"/>
      <c r="M59" s="139"/>
      <c r="N59" s="139"/>
      <c r="O59" s="52"/>
      <c r="P59" s="52"/>
      <c r="Q59" s="47"/>
      <c r="R59" s="47"/>
      <c r="S59" s="47"/>
      <c r="T59" s="47"/>
      <c r="U59" s="47"/>
      <c r="V59" s="47"/>
      <c r="W59" s="47"/>
      <c r="X59" s="47"/>
      <c r="Y59" s="47"/>
      <c r="Z59" s="47"/>
      <c r="AA59" s="47"/>
    </row>
    <row r="60" spans="1:27" ht="15.75" customHeight="1" x14ac:dyDescent="0.3">
      <c r="A60" s="47"/>
      <c r="B60" s="47"/>
      <c r="C60" s="47"/>
      <c r="D60" s="47"/>
      <c r="E60" s="47"/>
      <c r="F60" s="52"/>
      <c r="G60" s="47"/>
      <c r="H60" s="48"/>
      <c r="I60" s="48"/>
      <c r="J60" s="47"/>
      <c r="K60" s="139"/>
      <c r="L60" s="52"/>
      <c r="M60" s="139"/>
      <c r="N60" s="139"/>
      <c r="O60" s="52"/>
      <c r="P60" s="52"/>
      <c r="Q60" s="47"/>
      <c r="R60" s="47"/>
      <c r="S60" s="47"/>
      <c r="T60" s="47"/>
      <c r="U60" s="47"/>
      <c r="V60" s="47"/>
      <c r="W60" s="47"/>
      <c r="X60" s="47"/>
      <c r="Y60" s="47"/>
      <c r="Z60" s="47"/>
      <c r="AA60" s="47"/>
    </row>
    <row r="61" spans="1:27" ht="15.75" customHeight="1" x14ac:dyDescent="0.3">
      <c r="A61" s="47"/>
      <c r="B61" s="47"/>
      <c r="C61" s="47"/>
      <c r="D61" s="47"/>
      <c r="E61" s="47"/>
      <c r="F61" s="52"/>
      <c r="G61" s="47"/>
      <c r="H61" s="48"/>
      <c r="I61" s="48"/>
      <c r="J61" s="47"/>
      <c r="K61" s="139"/>
      <c r="L61" s="52"/>
      <c r="M61" s="139"/>
      <c r="N61" s="139"/>
      <c r="O61" s="52"/>
      <c r="P61" s="52"/>
      <c r="Q61" s="47"/>
      <c r="R61" s="47"/>
      <c r="S61" s="47"/>
      <c r="T61" s="47"/>
      <c r="U61" s="47"/>
      <c r="V61" s="47"/>
      <c r="W61" s="47"/>
      <c r="X61" s="47"/>
      <c r="Y61" s="47"/>
      <c r="Z61" s="47"/>
      <c r="AA61" s="47"/>
    </row>
    <row r="62" spans="1:27" ht="15.75" customHeight="1" x14ac:dyDescent="0.3">
      <c r="A62" s="47"/>
      <c r="B62" s="47"/>
      <c r="C62" s="47"/>
      <c r="D62" s="47"/>
      <c r="E62" s="47"/>
      <c r="F62" s="52"/>
      <c r="G62" s="47"/>
      <c r="H62" s="48"/>
      <c r="I62" s="48"/>
      <c r="J62" s="47"/>
      <c r="K62" s="139"/>
      <c r="L62" s="52"/>
      <c r="M62" s="139"/>
      <c r="N62" s="139"/>
      <c r="O62" s="52"/>
      <c r="P62" s="52"/>
      <c r="Q62" s="47"/>
      <c r="R62" s="47"/>
      <c r="S62" s="47"/>
      <c r="T62" s="47"/>
      <c r="U62" s="47"/>
      <c r="V62" s="47"/>
      <c r="W62" s="47"/>
      <c r="X62" s="47"/>
      <c r="Y62" s="47"/>
      <c r="Z62" s="47"/>
      <c r="AA62" s="47"/>
    </row>
    <row r="63" spans="1:27" ht="15.75" customHeight="1" x14ac:dyDescent="0.3">
      <c r="A63" s="47"/>
      <c r="B63" s="47"/>
      <c r="C63" s="47"/>
      <c r="D63" s="47"/>
      <c r="E63" s="47"/>
      <c r="F63" s="52"/>
      <c r="G63" s="47"/>
      <c r="H63" s="48"/>
      <c r="I63" s="48"/>
      <c r="J63" s="47"/>
      <c r="K63" s="139"/>
      <c r="L63" s="52"/>
      <c r="M63" s="139"/>
      <c r="N63" s="139"/>
      <c r="O63" s="52"/>
      <c r="P63" s="52"/>
      <c r="Q63" s="47"/>
      <c r="R63" s="47"/>
      <c r="S63" s="47"/>
      <c r="T63" s="47"/>
      <c r="U63" s="47"/>
      <c r="V63" s="47"/>
      <c r="W63" s="47"/>
      <c r="X63" s="47"/>
      <c r="Y63" s="47"/>
      <c r="Z63" s="47"/>
      <c r="AA63" s="47"/>
    </row>
    <row r="64" spans="1:27" ht="15.75" customHeight="1" x14ac:dyDescent="0.3">
      <c r="A64" s="47"/>
      <c r="B64" s="47"/>
      <c r="C64" s="47"/>
      <c r="D64" s="47"/>
      <c r="E64" s="47"/>
      <c r="F64" s="52"/>
      <c r="G64" s="47"/>
      <c r="H64" s="48"/>
      <c r="I64" s="48"/>
      <c r="J64" s="47"/>
      <c r="K64" s="139"/>
      <c r="L64" s="52"/>
      <c r="M64" s="139"/>
      <c r="N64" s="139"/>
      <c r="O64" s="52"/>
      <c r="P64" s="52"/>
      <c r="Q64" s="47"/>
      <c r="R64" s="47"/>
      <c r="S64" s="47"/>
      <c r="T64" s="47"/>
      <c r="U64" s="47"/>
      <c r="V64" s="47"/>
      <c r="W64" s="47"/>
      <c r="X64" s="47"/>
      <c r="Y64" s="47"/>
      <c r="Z64" s="47"/>
      <c r="AA64" s="47"/>
    </row>
    <row r="65" spans="1:27" ht="15.75" customHeight="1" x14ac:dyDescent="0.3">
      <c r="A65" s="47"/>
      <c r="B65" s="47"/>
      <c r="C65" s="47"/>
      <c r="D65" s="47"/>
      <c r="E65" s="47"/>
      <c r="F65" s="52"/>
      <c r="G65" s="47"/>
      <c r="H65" s="48"/>
      <c r="I65" s="48"/>
      <c r="J65" s="47"/>
      <c r="K65" s="139"/>
      <c r="L65" s="52"/>
      <c r="M65" s="139"/>
      <c r="N65" s="139"/>
      <c r="O65" s="52"/>
      <c r="P65" s="52"/>
      <c r="Q65" s="47"/>
      <c r="R65" s="47"/>
      <c r="S65" s="47"/>
      <c r="T65" s="47"/>
      <c r="U65" s="47"/>
      <c r="V65" s="47"/>
      <c r="W65" s="47"/>
      <c r="X65" s="47"/>
      <c r="Y65" s="47"/>
      <c r="Z65" s="47"/>
      <c r="AA65" s="47"/>
    </row>
    <row r="66" spans="1:27" ht="15.75" customHeight="1" x14ac:dyDescent="0.3">
      <c r="A66" s="47"/>
      <c r="B66" s="47"/>
      <c r="C66" s="47"/>
      <c r="D66" s="47"/>
      <c r="E66" s="47"/>
      <c r="F66" s="52"/>
      <c r="G66" s="47"/>
      <c r="H66" s="48"/>
      <c r="I66" s="48"/>
      <c r="J66" s="47"/>
      <c r="K66" s="139"/>
      <c r="L66" s="52"/>
      <c r="M66" s="139"/>
      <c r="N66" s="139"/>
      <c r="O66" s="52"/>
      <c r="P66" s="52"/>
      <c r="Q66" s="47"/>
      <c r="R66" s="47"/>
      <c r="S66" s="47"/>
      <c r="T66" s="47"/>
      <c r="U66" s="47"/>
      <c r="V66" s="47"/>
      <c r="W66" s="47"/>
      <c r="X66" s="47"/>
      <c r="Y66" s="47"/>
      <c r="Z66" s="47"/>
      <c r="AA66" s="47"/>
    </row>
    <row r="67" spans="1:27" ht="15.75" customHeight="1" x14ac:dyDescent="0.3">
      <c r="A67" s="47"/>
      <c r="B67" s="47"/>
      <c r="C67" s="47"/>
      <c r="D67" s="47"/>
      <c r="E67" s="47"/>
      <c r="F67" s="52"/>
      <c r="G67" s="47"/>
      <c r="H67" s="48"/>
      <c r="I67" s="48"/>
      <c r="J67" s="47"/>
      <c r="K67" s="139"/>
      <c r="L67" s="52"/>
      <c r="M67" s="139"/>
      <c r="N67" s="139"/>
      <c r="O67" s="52"/>
      <c r="P67" s="52"/>
      <c r="Q67" s="47"/>
      <c r="R67" s="47"/>
      <c r="S67" s="47"/>
      <c r="T67" s="47"/>
      <c r="U67" s="47"/>
      <c r="V67" s="47"/>
      <c r="W67" s="47"/>
      <c r="X67" s="47"/>
      <c r="Y67" s="47"/>
      <c r="Z67" s="47"/>
      <c r="AA67" s="47"/>
    </row>
    <row r="68" spans="1:27" ht="15.75" customHeight="1" x14ac:dyDescent="0.3">
      <c r="A68" s="47"/>
      <c r="B68" s="47"/>
      <c r="C68" s="47"/>
      <c r="D68" s="47"/>
      <c r="E68" s="47"/>
      <c r="F68" s="52"/>
      <c r="G68" s="47"/>
      <c r="H68" s="48"/>
      <c r="I68" s="48"/>
      <c r="J68" s="47"/>
      <c r="K68" s="139"/>
      <c r="L68" s="52"/>
      <c r="M68" s="139"/>
      <c r="N68" s="139"/>
      <c r="O68" s="52"/>
      <c r="P68" s="52"/>
      <c r="Q68" s="47"/>
      <c r="R68" s="47"/>
      <c r="S68" s="47"/>
      <c r="T68" s="47"/>
      <c r="U68" s="47"/>
      <c r="V68" s="47"/>
      <c r="W68" s="47"/>
      <c r="X68" s="47"/>
      <c r="Y68" s="47"/>
      <c r="Z68" s="47"/>
      <c r="AA68" s="47"/>
    </row>
    <row r="69" spans="1:27" ht="15.75" customHeight="1" x14ac:dyDescent="0.3">
      <c r="A69" s="47"/>
      <c r="B69" s="47"/>
      <c r="C69" s="47"/>
      <c r="D69" s="47"/>
      <c r="E69" s="47"/>
      <c r="F69" s="52"/>
      <c r="G69" s="47"/>
      <c r="H69" s="48"/>
      <c r="I69" s="48"/>
      <c r="J69" s="47"/>
      <c r="K69" s="139"/>
      <c r="L69" s="52"/>
      <c r="M69" s="139"/>
      <c r="N69" s="139"/>
      <c r="O69" s="52"/>
      <c r="P69" s="52"/>
      <c r="Q69" s="47"/>
      <c r="R69" s="47"/>
      <c r="S69" s="47"/>
      <c r="T69" s="47"/>
      <c r="U69" s="47"/>
      <c r="V69" s="47"/>
      <c r="W69" s="47"/>
      <c r="X69" s="47"/>
      <c r="Y69" s="47"/>
      <c r="Z69" s="47"/>
      <c r="AA69" s="47"/>
    </row>
    <row r="70" spans="1:27" ht="15.75" customHeight="1" x14ac:dyDescent="0.3">
      <c r="A70" s="47"/>
      <c r="B70" s="47"/>
      <c r="C70" s="47"/>
      <c r="D70" s="47"/>
      <c r="E70" s="47"/>
      <c r="F70" s="52"/>
      <c r="G70" s="47"/>
      <c r="H70" s="48"/>
      <c r="I70" s="48"/>
      <c r="J70" s="47"/>
      <c r="K70" s="139"/>
      <c r="L70" s="52"/>
      <c r="M70" s="139"/>
      <c r="N70" s="139"/>
      <c r="O70" s="52"/>
      <c r="P70" s="52"/>
      <c r="Q70" s="47"/>
      <c r="R70" s="47"/>
      <c r="S70" s="47"/>
      <c r="T70" s="47"/>
      <c r="U70" s="47"/>
      <c r="V70" s="47"/>
      <c r="W70" s="47"/>
      <c r="X70" s="47"/>
      <c r="Y70" s="47"/>
      <c r="Z70" s="47"/>
      <c r="AA70" s="47"/>
    </row>
    <row r="71" spans="1:27" ht="15.75" customHeight="1" x14ac:dyDescent="0.3">
      <c r="A71" s="47"/>
      <c r="B71" s="47"/>
      <c r="C71" s="47"/>
      <c r="D71" s="47"/>
      <c r="E71" s="47"/>
      <c r="F71" s="52"/>
      <c r="G71" s="47"/>
      <c r="H71" s="48"/>
      <c r="I71" s="48"/>
      <c r="J71" s="47"/>
      <c r="K71" s="139"/>
      <c r="L71" s="52"/>
      <c r="M71" s="139"/>
      <c r="N71" s="139"/>
      <c r="O71" s="52"/>
      <c r="P71" s="52"/>
      <c r="Q71" s="47"/>
      <c r="R71" s="47"/>
      <c r="S71" s="47"/>
      <c r="T71" s="47"/>
      <c r="U71" s="47"/>
      <c r="V71" s="47"/>
      <c r="W71" s="47"/>
      <c r="X71" s="47"/>
      <c r="Y71" s="47"/>
      <c r="Z71" s="47"/>
      <c r="AA71" s="47"/>
    </row>
    <row r="72" spans="1:27" ht="15.75" customHeight="1" x14ac:dyDescent="0.3">
      <c r="A72" s="47"/>
      <c r="B72" s="47"/>
      <c r="C72" s="47"/>
      <c r="D72" s="47"/>
      <c r="E72" s="47"/>
      <c r="F72" s="52"/>
      <c r="G72" s="47"/>
      <c r="H72" s="48"/>
      <c r="I72" s="48"/>
      <c r="J72" s="47"/>
      <c r="K72" s="139"/>
      <c r="L72" s="52"/>
      <c r="M72" s="139"/>
      <c r="N72" s="139"/>
      <c r="O72" s="52"/>
      <c r="P72" s="52"/>
      <c r="Q72" s="47"/>
      <c r="R72" s="47"/>
      <c r="S72" s="47"/>
      <c r="T72" s="47"/>
      <c r="U72" s="47"/>
      <c r="V72" s="47"/>
      <c r="W72" s="47"/>
      <c r="X72" s="47"/>
      <c r="Y72" s="47"/>
      <c r="Z72" s="47"/>
      <c r="AA72" s="47"/>
    </row>
    <row r="73" spans="1:27" ht="15.75" customHeight="1" x14ac:dyDescent="0.3">
      <c r="A73" s="47"/>
      <c r="B73" s="47"/>
      <c r="C73" s="47"/>
      <c r="D73" s="47"/>
      <c r="E73" s="47"/>
      <c r="F73" s="52"/>
      <c r="G73" s="47"/>
      <c r="H73" s="48"/>
      <c r="I73" s="48"/>
      <c r="J73" s="47"/>
      <c r="K73" s="139"/>
      <c r="L73" s="52"/>
      <c r="M73" s="139"/>
      <c r="N73" s="139"/>
      <c r="O73" s="52"/>
      <c r="P73" s="52"/>
      <c r="Q73" s="47"/>
      <c r="R73" s="47"/>
      <c r="S73" s="47"/>
      <c r="T73" s="47"/>
      <c r="U73" s="47"/>
      <c r="V73" s="47"/>
      <c r="W73" s="47"/>
      <c r="X73" s="47"/>
      <c r="Y73" s="47"/>
      <c r="Z73" s="47"/>
      <c r="AA73" s="47"/>
    </row>
    <row r="74" spans="1:27" ht="15.75" customHeight="1" x14ac:dyDescent="0.3">
      <c r="A74" s="47"/>
      <c r="B74" s="47"/>
      <c r="C74" s="47"/>
      <c r="D74" s="47"/>
      <c r="E74" s="47"/>
      <c r="F74" s="52"/>
      <c r="G74" s="47"/>
      <c r="H74" s="48"/>
      <c r="I74" s="48"/>
      <c r="J74" s="47"/>
      <c r="K74" s="139"/>
      <c r="L74" s="52"/>
      <c r="M74" s="139"/>
      <c r="N74" s="139"/>
      <c r="O74" s="52"/>
      <c r="P74" s="52"/>
      <c r="Q74" s="47"/>
      <c r="R74" s="47"/>
      <c r="S74" s="47"/>
      <c r="T74" s="47"/>
      <c r="U74" s="47"/>
      <c r="V74" s="47"/>
      <c r="W74" s="47"/>
      <c r="X74" s="47"/>
      <c r="Y74" s="47"/>
      <c r="Z74" s="47"/>
      <c r="AA74" s="47"/>
    </row>
    <row r="75" spans="1:27" ht="15.75" customHeight="1" x14ac:dyDescent="0.3">
      <c r="A75" s="47"/>
      <c r="B75" s="47"/>
      <c r="C75" s="47"/>
      <c r="D75" s="47"/>
      <c r="E75" s="47"/>
      <c r="F75" s="52"/>
      <c r="G75" s="47"/>
      <c r="H75" s="48"/>
      <c r="I75" s="48"/>
      <c r="J75" s="47"/>
      <c r="K75" s="139"/>
      <c r="L75" s="52"/>
      <c r="M75" s="139"/>
      <c r="N75" s="139"/>
      <c r="O75" s="52"/>
      <c r="P75" s="52"/>
      <c r="Q75" s="47"/>
      <c r="R75" s="47"/>
      <c r="S75" s="47"/>
      <c r="T75" s="47"/>
      <c r="U75" s="47"/>
      <c r="V75" s="47"/>
      <c r="W75" s="47"/>
      <c r="X75" s="47"/>
      <c r="Y75" s="47"/>
      <c r="Z75" s="47"/>
      <c r="AA75" s="47"/>
    </row>
    <row r="76" spans="1:27" ht="15.75" customHeight="1" x14ac:dyDescent="0.3">
      <c r="A76" s="47"/>
      <c r="B76" s="47"/>
      <c r="C76" s="47"/>
      <c r="D76" s="47"/>
      <c r="E76" s="47"/>
      <c r="F76" s="52"/>
      <c r="G76" s="47"/>
      <c r="H76" s="48"/>
      <c r="I76" s="48"/>
      <c r="J76" s="47"/>
      <c r="K76" s="139"/>
      <c r="L76" s="52"/>
      <c r="M76" s="139"/>
      <c r="N76" s="139"/>
      <c r="O76" s="52"/>
      <c r="P76" s="52"/>
      <c r="Q76" s="47"/>
      <c r="R76" s="47"/>
      <c r="S76" s="47"/>
      <c r="T76" s="47"/>
      <c r="U76" s="47"/>
      <c r="V76" s="47"/>
      <c r="W76" s="47"/>
      <c r="X76" s="47"/>
      <c r="Y76" s="47"/>
      <c r="Z76" s="47"/>
      <c r="AA76" s="47"/>
    </row>
    <row r="77" spans="1:27" ht="15.75" customHeight="1" x14ac:dyDescent="0.3">
      <c r="A77" s="47"/>
      <c r="B77" s="47"/>
      <c r="C77" s="47"/>
      <c r="D77" s="47"/>
      <c r="E77" s="47"/>
      <c r="F77" s="52"/>
      <c r="G77" s="47"/>
      <c r="H77" s="48"/>
      <c r="I77" s="48"/>
      <c r="J77" s="47"/>
      <c r="K77" s="139"/>
      <c r="L77" s="52"/>
      <c r="M77" s="139"/>
      <c r="N77" s="139"/>
      <c r="O77" s="52"/>
      <c r="P77" s="52"/>
      <c r="Q77" s="47"/>
      <c r="R77" s="47"/>
      <c r="S77" s="47"/>
      <c r="T77" s="47"/>
      <c r="U77" s="47"/>
      <c r="V77" s="47"/>
      <c r="W77" s="47"/>
      <c r="X77" s="47"/>
      <c r="Y77" s="47"/>
      <c r="Z77" s="47"/>
      <c r="AA77" s="47"/>
    </row>
    <row r="78" spans="1:27" ht="15.75" customHeight="1" x14ac:dyDescent="0.3">
      <c r="A78" s="47"/>
      <c r="B78" s="47"/>
      <c r="C78" s="47"/>
      <c r="D78" s="47"/>
      <c r="E78" s="47"/>
      <c r="F78" s="52"/>
      <c r="G78" s="47"/>
      <c r="H78" s="48"/>
      <c r="I78" s="48"/>
      <c r="J78" s="47"/>
      <c r="K78" s="139"/>
      <c r="L78" s="52"/>
      <c r="M78" s="139"/>
      <c r="N78" s="139"/>
      <c r="O78" s="52"/>
      <c r="P78" s="52"/>
      <c r="Q78" s="47"/>
      <c r="R78" s="47"/>
      <c r="S78" s="47"/>
      <c r="T78" s="47"/>
      <c r="U78" s="47"/>
      <c r="V78" s="47"/>
      <c r="W78" s="47"/>
      <c r="X78" s="47"/>
      <c r="Y78" s="47"/>
      <c r="Z78" s="47"/>
      <c r="AA78" s="47"/>
    </row>
    <row r="79" spans="1:27" ht="15.75" customHeight="1" x14ac:dyDescent="0.3">
      <c r="A79" s="47"/>
      <c r="B79" s="47"/>
      <c r="C79" s="47"/>
      <c r="D79" s="47"/>
      <c r="E79" s="47"/>
      <c r="F79" s="52"/>
      <c r="G79" s="47"/>
      <c r="H79" s="48"/>
      <c r="I79" s="48"/>
      <c r="J79" s="47"/>
      <c r="K79" s="139"/>
      <c r="L79" s="52"/>
      <c r="M79" s="139"/>
      <c r="N79" s="139"/>
      <c r="O79" s="52"/>
      <c r="P79" s="52"/>
      <c r="Q79" s="47"/>
      <c r="R79" s="47"/>
      <c r="S79" s="47"/>
      <c r="T79" s="47"/>
      <c r="U79" s="47"/>
      <c r="V79" s="47"/>
      <c r="W79" s="47"/>
      <c r="X79" s="47"/>
      <c r="Y79" s="47"/>
      <c r="Z79" s="47"/>
      <c r="AA79" s="47"/>
    </row>
    <row r="80" spans="1:27" ht="15.75" customHeight="1" x14ac:dyDescent="0.3">
      <c r="A80" s="47"/>
      <c r="B80" s="47"/>
      <c r="C80" s="47"/>
      <c r="D80" s="47"/>
      <c r="E80" s="47"/>
      <c r="F80" s="52"/>
      <c r="G80" s="47"/>
      <c r="H80" s="48"/>
      <c r="I80" s="48"/>
      <c r="J80" s="47"/>
      <c r="K80" s="139"/>
      <c r="L80" s="52"/>
      <c r="M80" s="139"/>
      <c r="N80" s="139"/>
      <c r="O80" s="52"/>
      <c r="P80" s="52"/>
      <c r="Q80" s="47"/>
      <c r="R80" s="47"/>
      <c r="S80" s="47"/>
      <c r="T80" s="47"/>
      <c r="U80" s="47"/>
      <c r="V80" s="47"/>
      <c r="W80" s="47"/>
      <c r="X80" s="47"/>
      <c r="Y80" s="47"/>
      <c r="Z80" s="47"/>
      <c r="AA80" s="47"/>
    </row>
    <row r="81" spans="1:27" ht="15.75" customHeight="1" x14ac:dyDescent="0.3">
      <c r="A81" s="47"/>
      <c r="B81" s="47"/>
      <c r="C81" s="47"/>
      <c r="D81" s="47"/>
      <c r="E81" s="47"/>
      <c r="F81" s="52"/>
      <c r="G81" s="47"/>
      <c r="H81" s="48"/>
      <c r="I81" s="48"/>
      <c r="J81" s="47"/>
      <c r="K81" s="139"/>
      <c r="L81" s="52"/>
      <c r="M81" s="139"/>
      <c r="N81" s="139"/>
      <c r="O81" s="52"/>
      <c r="P81" s="52"/>
      <c r="Q81" s="47"/>
      <c r="R81" s="47"/>
      <c r="S81" s="47"/>
      <c r="T81" s="47"/>
      <c r="U81" s="47"/>
      <c r="V81" s="47"/>
      <c r="W81" s="47"/>
      <c r="X81" s="47"/>
      <c r="Y81" s="47"/>
      <c r="Z81" s="47"/>
      <c r="AA81" s="47"/>
    </row>
    <row r="82" spans="1:27" ht="15.75" customHeight="1" x14ac:dyDescent="0.3">
      <c r="A82" s="47"/>
      <c r="B82" s="47"/>
      <c r="C82" s="47"/>
      <c r="D82" s="47"/>
      <c r="E82" s="47"/>
      <c r="F82" s="52"/>
      <c r="G82" s="47"/>
      <c r="H82" s="48"/>
      <c r="I82" s="48"/>
      <c r="J82" s="47"/>
      <c r="K82" s="139"/>
      <c r="L82" s="52"/>
      <c r="M82" s="139"/>
      <c r="N82" s="139"/>
      <c r="O82" s="52"/>
      <c r="P82" s="52"/>
      <c r="Q82" s="47"/>
      <c r="R82" s="47"/>
      <c r="S82" s="47"/>
      <c r="T82" s="47"/>
      <c r="U82" s="47"/>
      <c r="V82" s="47"/>
      <c r="W82" s="47"/>
      <c r="X82" s="47"/>
      <c r="Y82" s="47"/>
      <c r="Z82" s="47"/>
      <c r="AA82" s="47"/>
    </row>
    <row r="83" spans="1:27" ht="15.75" customHeight="1" x14ac:dyDescent="0.3">
      <c r="A83" s="47"/>
      <c r="B83" s="47"/>
      <c r="C83" s="47"/>
      <c r="D83" s="47"/>
      <c r="E83" s="47"/>
      <c r="F83" s="52"/>
      <c r="G83" s="47"/>
      <c r="H83" s="48"/>
      <c r="I83" s="48"/>
      <c r="J83" s="47"/>
      <c r="K83" s="139"/>
      <c r="L83" s="52"/>
      <c r="M83" s="139"/>
      <c r="N83" s="139"/>
      <c r="O83" s="52"/>
      <c r="P83" s="52"/>
      <c r="Q83" s="47"/>
      <c r="R83" s="47"/>
      <c r="S83" s="47"/>
      <c r="T83" s="47"/>
      <c r="U83" s="47"/>
      <c r="V83" s="47"/>
      <c r="W83" s="47"/>
      <c r="X83" s="47"/>
      <c r="Y83" s="47"/>
      <c r="Z83" s="47"/>
      <c r="AA83" s="47"/>
    </row>
    <row r="84" spans="1:27" ht="15.75" customHeight="1" x14ac:dyDescent="0.3">
      <c r="A84" s="47"/>
      <c r="B84" s="47"/>
      <c r="C84" s="47"/>
      <c r="D84" s="47"/>
      <c r="E84" s="47"/>
      <c r="F84" s="52"/>
      <c r="G84" s="47"/>
      <c r="H84" s="48"/>
      <c r="I84" s="48"/>
      <c r="J84" s="47"/>
      <c r="K84" s="139"/>
      <c r="L84" s="52"/>
      <c r="M84" s="139"/>
      <c r="N84" s="139"/>
      <c r="O84" s="52"/>
      <c r="P84" s="52"/>
      <c r="Q84" s="47"/>
      <c r="R84" s="47"/>
      <c r="S84" s="47"/>
      <c r="T84" s="47"/>
      <c r="U84" s="47"/>
      <c r="V84" s="47"/>
      <c r="W84" s="47"/>
      <c r="X84" s="47"/>
      <c r="Y84" s="47"/>
      <c r="Z84" s="47"/>
      <c r="AA84" s="47"/>
    </row>
    <row r="85" spans="1:27" ht="15.75" customHeight="1" x14ac:dyDescent="0.3">
      <c r="A85" s="47"/>
      <c r="B85" s="47"/>
      <c r="C85" s="47"/>
      <c r="D85" s="47"/>
      <c r="E85" s="47"/>
      <c r="F85" s="52"/>
      <c r="G85" s="47"/>
      <c r="H85" s="48"/>
      <c r="I85" s="48"/>
      <c r="J85" s="47"/>
      <c r="K85" s="139"/>
      <c r="L85" s="52"/>
      <c r="M85" s="139"/>
      <c r="N85" s="139"/>
      <c r="O85" s="52"/>
      <c r="P85" s="52"/>
      <c r="Q85" s="47"/>
      <c r="R85" s="47"/>
      <c r="S85" s="47"/>
      <c r="T85" s="47"/>
      <c r="U85" s="47"/>
      <c r="V85" s="47"/>
      <c r="W85" s="47"/>
      <c r="X85" s="47"/>
      <c r="Y85" s="47"/>
      <c r="Z85" s="47"/>
      <c r="AA85" s="47"/>
    </row>
    <row r="86" spans="1:27" ht="15.75" customHeight="1" x14ac:dyDescent="0.3">
      <c r="A86" s="47"/>
      <c r="B86" s="47"/>
      <c r="C86" s="47"/>
      <c r="D86" s="47"/>
      <c r="E86" s="47"/>
      <c r="F86" s="52"/>
      <c r="G86" s="47"/>
      <c r="H86" s="48"/>
      <c r="I86" s="48"/>
      <c r="J86" s="47"/>
      <c r="K86" s="139"/>
      <c r="L86" s="52"/>
      <c r="M86" s="139"/>
      <c r="N86" s="139"/>
      <c r="O86" s="52"/>
      <c r="P86" s="52"/>
      <c r="Q86" s="47"/>
      <c r="R86" s="47"/>
      <c r="S86" s="47"/>
      <c r="T86" s="47"/>
      <c r="U86" s="47"/>
      <c r="V86" s="47"/>
      <c r="W86" s="47"/>
      <c r="X86" s="47"/>
      <c r="Y86" s="47"/>
      <c r="Z86" s="47"/>
      <c r="AA86" s="47"/>
    </row>
    <row r="87" spans="1:27" ht="15.75" customHeight="1" x14ac:dyDescent="0.3">
      <c r="A87" s="47"/>
      <c r="B87" s="47"/>
      <c r="C87" s="47"/>
      <c r="D87" s="47"/>
      <c r="E87" s="47"/>
      <c r="F87" s="52"/>
      <c r="G87" s="47"/>
      <c r="H87" s="48"/>
      <c r="I87" s="48"/>
      <c r="J87" s="47"/>
      <c r="K87" s="139"/>
      <c r="L87" s="52"/>
      <c r="M87" s="139"/>
      <c r="N87" s="139"/>
      <c r="O87" s="52"/>
      <c r="P87" s="52"/>
      <c r="Q87" s="47"/>
      <c r="R87" s="47"/>
      <c r="S87" s="47"/>
      <c r="T87" s="47"/>
      <c r="U87" s="47"/>
      <c r="V87" s="47"/>
      <c r="W87" s="47"/>
      <c r="X87" s="47"/>
      <c r="Y87" s="47"/>
      <c r="Z87" s="47"/>
      <c r="AA87" s="47"/>
    </row>
    <row r="88" spans="1:27" ht="15.75" customHeight="1" x14ac:dyDescent="0.3">
      <c r="A88" s="47"/>
      <c r="B88" s="47"/>
      <c r="C88" s="47"/>
      <c r="D88" s="47"/>
      <c r="E88" s="47"/>
      <c r="F88" s="52"/>
      <c r="G88" s="47"/>
      <c r="H88" s="48"/>
      <c r="I88" s="48"/>
      <c r="J88" s="47"/>
      <c r="K88" s="139"/>
      <c r="L88" s="52"/>
      <c r="M88" s="139"/>
      <c r="N88" s="139"/>
      <c r="O88" s="52"/>
      <c r="P88" s="52"/>
      <c r="Q88" s="47"/>
      <c r="R88" s="47"/>
      <c r="S88" s="47"/>
      <c r="T88" s="47"/>
      <c r="U88" s="47"/>
      <c r="V88" s="47"/>
      <c r="W88" s="47"/>
      <c r="X88" s="47"/>
      <c r="Y88" s="47"/>
      <c r="Z88" s="47"/>
      <c r="AA88" s="47"/>
    </row>
    <row r="89" spans="1:27" ht="15.75" customHeight="1" x14ac:dyDescent="0.3">
      <c r="A89" s="47"/>
      <c r="B89" s="47"/>
      <c r="C89" s="47"/>
      <c r="D89" s="47"/>
      <c r="E89" s="47"/>
      <c r="F89" s="52"/>
      <c r="G89" s="47"/>
      <c r="H89" s="48"/>
      <c r="I89" s="48"/>
      <c r="J89" s="47"/>
      <c r="K89" s="139"/>
      <c r="L89" s="52"/>
      <c r="M89" s="139"/>
      <c r="N89" s="139"/>
      <c r="O89" s="52"/>
      <c r="P89" s="52"/>
      <c r="Q89" s="47"/>
      <c r="R89" s="47"/>
      <c r="S89" s="47"/>
      <c r="T89" s="47"/>
      <c r="U89" s="47"/>
      <c r="V89" s="47"/>
      <c r="W89" s="47"/>
      <c r="X89" s="47"/>
      <c r="Y89" s="47"/>
      <c r="Z89" s="47"/>
      <c r="AA89" s="47"/>
    </row>
    <row r="90" spans="1:27" ht="15.75" customHeight="1" x14ac:dyDescent="0.3">
      <c r="A90" s="47"/>
      <c r="B90" s="47"/>
      <c r="C90" s="47"/>
      <c r="D90" s="47"/>
      <c r="E90" s="47"/>
      <c r="F90" s="52"/>
      <c r="G90" s="47"/>
      <c r="H90" s="48"/>
      <c r="I90" s="48"/>
      <c r="J90" s="47"/>
      <c r="K90" s="139"/>
      <c r="L90" s="52"/>
      <c r="M90" s="139"/>
      <c r="N90" s="139"/>
      <c r="O90" s="52"/>
      <c r="P90" s="52"/>
      <c r="Q90" s="47"/>
      <c r="R90" s="47"/>
      <c r="S90" s="47"/>
      <c r="T90" s="47"/>
      <c r="U90" s="47"/>
      <c r="V90" s="47"/>
      <c r="W90" s="47"/>
      <c r="X90" s="47"/>
      <c r="Y90" s="47"/>
      <c r="Z90" s="47"/>
      <c r="AA90" s="47"/>
    </row>
    <row r="91" spans="1:27" ht="15.75" customHeight="1" x14ac:dyDescent="0.3">
      <c r="A91" s="47"/>
      <c r="B91" s="47"/>
      <c r="C91" s="47"/>
      <c r="D91" s="47"/>
      <c r="E91" s="47"/>
      <c r="F91" s="52"/>
      <c r="G91" s="47"/>
      <c r="H91" s="48"/>
      <c r="I91" s="48"/>
      <c r="J91" s="47"/>
      <c r="K91" s="139"/>
      <c r="L91" s="52"/>
      <c r="M91" s="139"/>
      <c r="N91" s="139"/>
      <c r="O91" s="52"/>
      <c r="P91" s="52"/>
      <c r="Q91" s="47"/>
      <c r="R91" s="47"/>
      <c r="S91" s="47"/>
      <c r="T91" s="47"/>
      <c r="U91" s="47"/>
      <c r="V91" s="47"/>
      <c r="W91" s="47"/>
      <c r="X91" s="47"/>
      <c r="Y91" s="47"/>
      <c r="Z91" s="47"/>
      <c r="AA91" s="47"/>
    </row>
    <row r="92" spans="1:27" ht="15.75" customHeight="1" x14ac:dyDescent="0.3">
      <c r="A92" s="47"/>
      <c r="B92" s="47"/>
      <c r="C92" s="47"/>
      <c r="D92" s="47"/>
      <c r="E92" s="47"/>
      <c r="F92" s="52"/>
      <c r="G92" s="47"/>
      <c r="H92" s="48"/>
      <c r="I92" s="48"/>
      <c r="J92" s="47"/>
      <c r="K92" s="139"/>
      <c r="L92" s="52"/>
      <c r="M92" s="139"/>
      <c r="N92" s="139"/>
      <c r="O92" s="52"/>
      <c r="P92" s="52"/>
      <c r="Q92" s="47"/>
      <c r="R92" s="47"/>
      <c r="S92" s="47"/>
      <c r="T92" s="47"/>
      <c r="U92" s="47"/>
      <c r="V92" s="47"/>
      <c r="W92" s="47"/>
      <c r="X92" s="47"/>
      <c r="Y92" s="47"/>
      <c r="Z92" s="47"/>
      <c r="AA92" s="47"/>
    </row>
    <row r="93" spans="1:27" ht="15.75" customHeight="1" x14ac:dyDescent="0.3">
      <c r="A93" s="47"/>
      <c r="B93" s="47"/>
      <c r="C93" s="47"/>
      <c r="D93" s="47"/>
      <c r="E93" s="47"/>
      <c r="F93" s="52"/>
      <c r="G93" s="47"/>
      <c r="H93" s="48"/>
      <c r="I93" s="48"/>
      <c r="J93" s="47"/>
      <c r="K93" s="139"/>
      <c r="L93" s="52"/>
      <c r="M93" s="139"/>
      <c r="N93" s="139"/>
      <c r="O93" s="52"/>
      <c r="P93" s="52"/>
      <c r="Q93" s="47"/>
      <c r="R93" s="47"/>
      <c r="S93" s="47"/>
      <c r="T93" s="47"/>
      <c r="U93" s="47"/>
      <c r="V93" s="47"/>
      <c r="W93" s="47"/>
      <c r="X93" s="47"/>
      <c r="Y93" s="47"/>
      <c r="Z93" s="47"/>
      <c r="AA93" s="47"/>
    </row>
    <row r="94" spans="1:27" ht="15.75" customHeight="1" x14ac:dyDescent="0.3">
      <c r="A94" s="47"/>
      <c r="B94" s="47"/>
      <c r="C94" s="47"/>
      <c r="D94" s="47"/>
      <c r="E94" s="47"/>
      <c r="F94" s="52"/>
      <c r="G94" s="47"/>
      <c r="H94" s="48"/>
      <c r="I94" s="48"/>
      <c r="J94" s="47"/>
      <c r="K94" s="139"/>
      <c r="L94" s="52"/>
      <c r="M94" s="139"/>
      <c r="N94" s="139"/>
      <c r="O94" s="52"/>
      <c r="P94" s="52"/>
      <c r="Q94" s="47"/>
      <c r="R94" s="47"/>
      <c r="S94" s="47"/>
      <c r="T94" s="47"/>
      <c r="U94" s="47"/>
      <c r="V94" s="47"/>
      <c r="W94" s="47"/>
      <c r="X94" s="47"/>
      <c r="Y94" s="47"/>
      <c r="Z94" s="47"/>
      <c r="AA94" s="47"/>
    </row>
    <row r="95" spans="1:27" ht="15.75" customHeight="1" x14ac:dyDescent="0.3">
      <c r="A95" s="47"/>
      <c r="B95" s="47"/>
      <c r="C95" s="47"/>
      <c r="D95" s="47"/>
      <c r="E95" s="47"/>
      <c r="F95" s="52"/>
      <c r="G95" s="47"/>
      <c r="H95" s="48"/>
      <c r="I95" s="48"/>
      <c r="J95" s="47"/>
      <c r="K95" s="139"/>
      <c r="L95" s="52"/>
      <c r="M95" s="139"/>
      <c r="N95" s="139"/>
      <c r="O95" s="52"/>
      <c r="P95" s="52"/>
      <c r="Q95" s="47"/>
      <c r="R95" s="47"/>
      <c r="S95" s="47"/>
      <c r="T95" s="47"/>
      <c r="U95" s="47"/>
      <c r="V95" s="47"/>
      <c r="W95" s="47"/>
      <c r="X95" s="47"/>
      <c r="Y95" s="47"/>
      <c r="Z95" s="47"/>
      <c r="AA95" s="47"/>
    </row>
    <row r="96" spans="1:27" ht="15.75" customHeight="1" x14ac:dyDescent="0.3">
      <c r="A96" s="47"/>
      <c r="B96" s="47"/>
      <c r="C96" s="47"/>
      <c r="D96" s="47"/>
      <c r="E96" s="47"/>
      <c r="F96" s="52"/>
      <c r="G96" s="47"/>
      <c r="H96" s="48"/>
      <c r="I96" s="48"/>
      <c r="J96" s="47"/>
      <c r="K96" s="139"/>
      <c r="L96" s="52"/>
      <c r="M96" s="139"/>
      <c r="N96" s="139"/>
      <c r="O96" s="52"/>
      <c r="P96" s="52"/>
      <c r="Q96" s="47"/>
      <c r="R96" s="47"/>
      <c r="S96" s="47"/>
      <c r="T96" s="47"/>
      <c r="U96" s="47"/>
      <c r="V96" s="47"/>
      <c r="W96" s="47"/>
      <c r="X96" s="47"/>
      <c r="Y96" s="47"/>
      <c r="Z96" s="47"/>
      <c r="AA96" s="47"/>
    </row>
    <row r="97" spans="1:27" ht="15.75" customHeight="1" x14ac:dyDescent="0.3">
      <c r="A97" s="47"/>
      <c r="B97" s="47"/>
      <c r="C97" s="47"/>
      <c r="D97" s="47"/>
      <c r="E97" s="47"/>
      <c r="F97" s="52"/>
      <c r="G97" s="47"/>
      <c r="H97" s="48"/>
      <c r="I97" s="48"/>
      <c r="J97" s="47"/>
      <c r="K97" s="139"/>
      <c r="L97" s="52"/>
      <c r="M97" s="139"/>
      <c r="N97" s="139"/>
      <c r="O97" s="52"/>
      <c r="P97" s="52"/>
      <c r="Q97" s="47"/>
      <c r="R97" s="47"/>
      <c r="S97" s="47"/>
      <c r="T97" s="47"/>
      <c r="U97" s="47"/>
      <c r="V97" s="47"/>
      <c r="W97" s="47"/>
      <c r="X97" s="47"/>
      <c r="Y97" s="47"/>
      <c r="Z97" s="47"/>
      <c r="AA97" s="47"/>
    </row>
    <row r="98" spans="1:27" ht="15.75" customHeight="1" x14ac:dyDescent="0.3">
      <c r="A98" s="47"/>
      <c r="B98" s="47"/>
      <c r="C98" s="47"/>
      <c r="D98" s="47"/>
      <c r="E98" s="47"/>
      <c r="F98" s="52"/>
      <c r="G98" s="47"/>
      <c r="H98" s="48"/>
      <c r="I98" s="48"/>
      <c r="J98" s="47"/>
      <c r="K98" s="139"/>
      <c r="L98" s="52"/>
      <c r="M98" s="139"/>
      <c r="N98" s="139"/>
      <c r="O98" s="52"/>
      <c r="P98" s="52"/>
      <c r="Q98" s="47"/>
      <c r="R98" s="47"/>
      <c r="S98" s="47"/>
      <c r="T98" s="47"/>
      <c r="U98" s="47"/>
      <c r="V98" s="47"/>
      <c r="W98" s="47"/>
      <c r="X98" s="47"/>
      <c r="Y98" s="47"/>
      <c r="Z98" s="47"/>
      <c r="AA98" s="47"/>
    </row>
    <row r="99" spans="1:27" ht="15.75" customHeight="1" x14ac:dyDescent="0.3">
      <c r="A99" s="47"/>
      <c r="B99" s="47"/>
      <c r="C99" s="47"/>
      <c r="D99" s="47"/>
      <c r="E99" s="47"/>
      <c r="F99" s="52"/>
      <c r="G99" s="47"/>
      <c r="H99" s="48"/>
      <c r="I99" s="48"/>
      <c r="J99" s="47"/>
      <c r="K99" s="139"/>
      <c r="L99" s="52"/>
      <c r="M99" s="139"/>
      <c r="N99" s="139"/>
      <c r="O99" s="52"/>
      <c r="P99" s="52"/>
      <c r="Q99" s="47"/>
      <c r="R99" s="47"/>
      <c r="S99" s="47"/>
      <c r="T99" s="47"/>
      <c r="U99" s="47"/>
      <c r="V99" s="47"/>
      <c r="W99" s="47"/>
      <c r="X99" s="47"/>
      <c r="Y99" s="47"/>
      <c r="Z99" s="47"/>
      <c r="AA99" s="47"/>
    </row>
    <row r="100" spans="1:27" ht="15.75" customHeight="1" x14ac:dyDescent="0.3">
      <c r="A100" s="47"/>
      <c r="B100" s="47"/>
      <c r="C100" s="47"/>
      <c r="D100" s="47"/>
      <c r="E100" s="47"/>
      <c r="F100" s="52"/>
      <c r="G100" s="47"/>
      <c r="H100" s="48"/>
      <c r="I100" s="48"/>
      <c r="J100" s="47"/>
      <c r="K100" s="139"/>
      <c r="L100" s="52"/>
      <c r="M100" s="139"/>
      <c r="N100" s="139"/>
      <c r="O100" s="52"/>
      <c r="P100" s="52"/>
      <c r="Q100" s="47"/>
      <c r="R100" s="47"/>
      <c r="S100" s="47"/>
      <c r="T100" s="47"/>
      <c r="U100" s="47"/>
      <c r="V100" s="47"/>
      <c r="W100" s="47"/>
      <c r="X100" s="47"/>
      <c r="Y100" s="47"/>
      <c r="Z100" s="47"/>
      <c r="AA100" s="47"/>
    </row>
    <row r="101" spans="1:27" ht="15.75" customHeight="1" x14ac:dyDescent="0.3">
      <c r="A101" s="47"/>
      <c r="B101" s="47"/>
      <c r="C101" s="47"/>
      <c r="D101" s="47"/>
      <c r="E101" s="47"/>
      <c r="F101" s="47"/>
      <c r="G101" s="47"/>
      <c r="H101" s="47"/>
      <c r="I101" s="58"/>
      <c r="J101" s="47"/>
      <c r="K101" s="47"/>
      <c r="L101" s="47"/>
      <c r="M101" s="47"/>
      <c r="N101" s="47"/>
      <c r="O101" s="47"/>
      <c r="P101" s="47"/>
      <c r="Q101" s="47"/>
      <c r="R101" s="47"/>
      <c r="S101" s="47"/>
      <c r="T101" s="47"/>
      <c r="U101" s="47"/>
      <c r="V101" s="47"/>
      <c r="W101" s="47"/>
      <c r="X101" s="47"/>
      <c r="Y101" s="47"/>
      <c r="Z101" s="47"/>
      <c r="AA101" s="47"/>
    </row>
    <row r="102" spans="1:27" ht="15.75" customHeight="1" x14ac:dyDescent="0.3">
      <c r="A102" s="47"/>
      <c r="B102" s="47"/>
      <c r="C102" s="47"/>
      <c r="D102" s="47"/>
      <c r="E102" s="47"/>
      <c r="F102" s="47"/>
      <c r="G102" s="47"/>
      <c r="H102" s="47"/>
      <c r="I102" s="58"/>
      <c r="J102" s="47"/>
      <c r="K102" s="47"/>
      <c r="L102" s="47"/>
      <c r="M102" s="47"/>
      <c r="N102" s="47"/>
      <c r="O102" s="47"/>
      <c r="P102" s="47"/>
      <c r="Q102" s="47"/>
      <c r="R102" s="47"/>
      <c r="S102" s="47"/>
      <c r="T102" s="47"/>
      <c r="U102" s="47"/>
      <c r="V102" s="47"/>
      <c r="W102" s="47"/>
      <c r="X102" s="47"/>
      <c r="Y102" s="47"/>
      <c r="Z102" s="47"/>
      <c r="AA102" s="47"/>
    </row>
    <row r="103" spans="1:27" ht="15.75" customHeight="1" x14ac:dyDescent="0.3">
      <c r="A103" s="47"/>
      <c r="B103" s="47"/>
      <c r="C103" s="47"/>
      <c r="D103" s="47"/>
      <c r="E103" s="47"/>
      <c r="F103" s="47"/>
      <c r="G103" s="47"/>
      <c r="H103" s="47"/>
      <c r="I103" s="58"/>
      <c r="J103" s="47"/>
      <c r="K103" s="47"/>
      <c r="L103" s="47"/>
      <c r="M103" s="47"/>
      <c r="N103" s="47"/>
      <c r="O103" s="47"/>
      <c r="P103" s="47"/>
      <c r="Q103" s="47"/>
      <c r="R103" s="47"/>
      <c r="S103" s="47"/>
      <c r="T103" s="47"/>
      <c r="U103" s="47"/>
      <c r="V103" s="47"/>
      <c r="W103" s="47"/>
      <c r="X103" s="47"/>
      <c r="Y103" s="47"/>
      <c r="Z103" s="47"/>
      <c r="AA103" s="47"/>
    </row>
    <row r="104" spans="1:27" ht="15.75" customHeight="1" x14ac:dyDescent="0.3">
      <c r="A104" s="47"/>
      <c r="B104" s="47"/>
      <c r="C104" s="47"/>
      <c r="D104" s="47"/>
      <c r="E104" s="47"/>
      <c r="F104" s="47"/>
      <c r="G104" s="47"/>
      <c r="H104" s="47"/>
      <c r="I104" s="58"/>
      <c r="J104" s="47"/>
      <c r="K104" s="47"/>
      <c r="L104" s="47"/>
      <c r="M104" s="47"/>
      <c r="N104" s="47"/>
      <c r="O104" s="47"/>
      <c r="P104" s="47"/>
      <c r="Q104" s="47"/>
      <c r="R104" s="47"/>
      <c r="S104" s="47"/>
      <c r="T104" s="47"/>
      <c r="U104" s="47"/>
      <c r="V104" s="47"/>
      <c r="W104" s="47"/>
      <c r="X104" s="47"/>
      <c r="Y104" s="47"/>
      <c r="Z104" s="47"/>
      <c r="AA104" s="47"/>
    </row>
    <row r="105" spans="1:27" ht="15.75" customHeight="1" x14ac:dyDescent="0.3">
      <c r="A105" s="47"/>
      <c r="B105" s="47"/>
      <c r="C105" s="47"/>
      <c r="D105" s="47"/>
      <c r="E105" s="47"/>
      <c r="F105" s="47"/>
      <c r="G105" s="47"/>
      <c r="H105" s="47"/>
      <c r="I105" s="58"/>
      <c r="J105" s="47"/>
      <c r="K105" s="47"/>
      <c r="L105" s="47"/>
      <c r="M105" s="47"/>
      <c r="N105" s="47"/>
      <c r="O105" s="47"/>
      <c r="P105" s="47"/>
      <c r="Q105" s="47"/>
      <c r="R105" s="47"/>
      <c r="S105" s="47"/>
      <c r="T105" s="47"/>
      <c r="U105" s="47"/>
      <c r="V105" s="47"/>
      <c r="W105" s="47"/>
      <c r="X105" s="47"/>
      <c r="Y105" s="47"/>
      <c r="Z105" s="47"/>
      <c r="AA105" s="47"/>
    </row>
    <row r="106" spans="1:27" ht="15.75" customHeight="1" x14ac:dyDescent="0.3">
      <c r="A106" s="47"/>
      <c r="B106" s="47"/>
      <c r="C106" s="47"/>
      <c r="D106" s="47"/>
      <c r="E106" s="47"/>
      <c r="F106" s="47"/>
      <c r="G106" s="47"/>
      <c r="H106" s="47"/>
      <c r="I106" s="58"/>
      <c r="J106" s="47"/>
      <c r="K106" s="47"/>
      <c r="L106" s="47"/>
      <c r="M106" s="47"/>
      <c r="N106" s="47"/>
      <c r="O106" s="47"/>
      <c r="P106" s="47"/>
      <c r="Q106" s="47"/>
      <c r="R106" s="47"/>
      <c r="S106" s="47"/>
      <c r="T106" s="47"/>
      <c r="U106" s="47"/>
      <c r="V106" s="47"/>
      <c r="W106" s="47"/>
      <c r="X106" s="47"/>
      <c r="Y106" s="47"/>
      <c r="Z106" s="47"/>
      <c r="AA106" s="47"/>
    </row>
    <row r="107" spans="1:27" ht="15.75" customHeight="1" x14ac:dyDescent="0.3">
      <c r="A107" s="47"/>
      <c r="B107" s="47"/>
      <c r="C107" s="47"/>
      <c r="D107" s="47"/>
      <c r="E107" s="47"/>
      <c r="F107" s="47"/>
      <c r="G107" s="47"/>
      <c r="H107" s="47"/>
      <c r="I107" s="58"/>
      <c r="J107" s="47"/>
      <c r="K107" s="47"/>
      <c r="L107" s="47"/>
      <c r="M107" s="47"/>
      <c r="N107" s="47"/>
      <c r="O107" s="47"/>
      <c r="P107" s="47"/>
      <c r="Q107" s="47"/>
      <c r="R107" s="47"/>
      <c r="S107" s="47"/>
      <c r="T107" s="47"/>
      <c r="U107" s="47"/>
      <c r="V107" s="47"/>
      <c r="W107" s="47"/>
      <c r="X107" s="47"/>
      <c r="Y107" s="47"/>
      <c r="Z107" s="47"/>
      <c r="AA107" s="47"/>
    </row>
    <row r="108" spans="1:27" ht="15.75" customHeight="1" x14ac:dyDescent="0.3">
      <c r="A108" s="47"/>
      <c r="B108" s="47"/>
      <c r="C108" s="47"/>
      <c r="D108" s="47"/>
      <c r="E108" s="47"/>
      <c r="F108" s="47"/>
      <c r="G108" s="47"/>
      <c r="H108" s="47"/>
      <c r="I108" s="58"/>
      <c r="J108" s="47"/>
      <c r="K108" s="47"/>
      <c r="L108" s="47"/>
      <c r="M108" s="47"/>
      <c r="N108" s="47"/>
      <c r="O108" s="47"/>
      <c r="P108" s="47"/>
      <c r="Q108" s="47"/>
      <c r="R108" s="47"/>
      <c r="S108" s="47"/>
      <c r="T108" s="47"/>
      <c r="U108" s="47"/>
      <c r="V108" s="47"/>
      <c r="W108" s="47"/>
      <c r="X108" s="47"/>
      <c r="Y108" s="47"/>
      <c r="Z108" s="47"/>
      <c r="AA108" s="47"/>
    </row>
    <row r="109" spans="1:27" ht="15.75" customHeight="1" x14ac:dyDescent="0.3">
      <c r="A109" s="47"/>
      <c r="B109" s="47"/>
      <c r="C109" s="47"/>
      <c r="D109" s="47"/>
      <c r="E109" s="47"/>
      <c r="F109" s="47"/>
      <c r="G109" s="47"/>
      <c r="H109" s="47"/>
      <c r="I109" s="58"/>
      <c r="J109" s="47"/>
      <c r="K109" s="47"/>
      <c r="L109" s="47"/>
      <c r="M109" s="47"/>
      <c r="N109" s="47"/>
      <c r="O109" s="47"/>
      <c r="P109" s="47"/>
      <c r="Q109" s="47"/>
      <c r="R109" s="47"/>
      <c r="S109" s="47"/>
      <c r="T109" s="47"/>
      <c r="U109" s="47"/>
      <c r="V109" s="47"/>
      <c r="W109" s="47"/>
      <c r="X109" s="47"/>
      <c r="Y109" s="47"/>
      <c r="Z109" s="47"/>
      <c r="AA109" s="47"/>
    </row>
    <row r="110" spans="1:27" ht="15.75" customHeight="1" x14ac:dyDescent="0.3">
      <c r="A110" s="47"/>
      <c r="B110" s="47"/>
      <c r="C110" s="47"/>
      <c r="D110" s="47"/>
      <c r="E110" s="47"/>
      <c r="F110" s="47"/>
      <c r="G110" s="47"/>
      <c r="H110" s="47"/>
      <c r="I110" s="58"/>
      <c r="J110" s="47"/>
      <c r="K110" s="47"/>
      <c r="L110" s="47"/>
      <c r="M110" s="47"/>
      <c r="N110" s="47"/>
      <c r="O110" s="47"/>
      <c r="P110" s="47"/>
      <c r="Q110" s="47"/>
      <c r="R110" s="47"/>
      <c r="S110" s="47"/>
      <c r="T110" s="47"/>
      <c r="U110" s="47"/>
      <c r="V110" s="47"/>
      <c r="W110" s="47"/>
      <c r="X110" s="47"/>
      <c r="Y110" s="47"/>
      <c r="Z110" s="47"/>
      <c r="AA110" s="47"/>
    </row>
    <row r="111" spans="1:27" ht="15.75" customHeight="1" x14ac:dyDescent="0.3">
      <c r="A111" s="47"/>
      <c r="B111" s="47"/>
      <c r="C111" s="47"/>
      <c r="D111" s="47"/>
      <c r="E111" s="47"/>
      <c r="F111" s="47"/>
      <c r="G111" s="47"/>
      <c r="H111" s="47"/>
      <c r="I111" s="58"/>
      <c r="J111" s="47"/>
      <c r="K111" s="47"/>
      <c r="L111" s="47"/>
      <c r="M111" s="47"/>
      <c r="N111" s="47"/>
      <c r="O111" s="47"/>
      <c r="P111" s="47"/>
      <c r="Q111" s="47"/>
      <c r="R111" s="47"/>
      <c r="S111" s="47"/>
      <c r="T111" s="47"/>
      <c r="U111" s="47"/>
      <c r="V111" s="47"/>
      <c r="W111" s="47"/>
      <c r="X111" s="47"/>
      <c r="Y111" s="47"/>
      <c r="Z111" s="47"/>
      <c r="AA111" s="47"/>
    </row>
    <row r="112" spans="1:27" ht="15.75" customHeight="1" x14ac:dyDescent="0.3">
      <c r="A112" s="47"/>
      <c r="B112" s="47"/>
      <c r="C112" s="47"/>
      <c r="D112" s="47"/>
      <c r="E112" s="47"/>
      <c r="F112" s="47"/>
      <c r="G112" s="47"/>
      <c r="H112" s="47"/>
      <c r="I112" s="58"/>
      <c r="J112" s="47"/>
      <c r="K112" s="47"/>
      <c r="L112" s="47"/>
      <c r="M112" s="47"/>
      <c r="N112" s="47"/>
      <c r="O112" s="47"/>
      <c r="P112" s="47"/>
      <c r="Q112" s="47"/>
      <c r="R112" s="47"/>
      <c r="S112" s="47"/>
      <c r="T112" s="47"/>
      <c r="U112" s="47"/>
      <c r="V112" s="47"/>
      <c r="W112" s="47"/>
      <c r="X112" s="47"/>
      <c r="Y112" s="47"/>
      <c r="Z112" s="47"/>
      <c r="AA112" s="47"/>
    </row>
    <row r="113" spans="1:27" ht="15.75" customHeight="1" x14ac:dyDescent="0.3">
      <c r="A113" s="47"/>
      <c r="B113" s="47"/>
      <c r="C113" s="47"/>
      <c r="D113" s="47"/>
      <c r="E113" s="47"/>
      <c r="F113" s="47"/>
      <c r="G113" s="47"/>
      <c r="H113" s="47"/>
      <c r="I113" s="58"/>
      <c r="J113" s="47"/>
      <c r="K113" s="47"/>
      <c r="L113" s="47"/>
      <c r="M113" s="47"/>
      <c r="N113" s="47"/>
      <c r="O113" s="47"/>
      <c r="P113" s="47"/>
      <c r="Q113" s="47"/>
      <c r="R113" s="47"/>
      <c r="S113" s="47"/>
      <c r="T113" s="47"/>
      <c r="U113" s="47"/>
      <c r="V113" s="47"/>
      <c r="W113" s="47"/>
      <c r="X113" s="47"/>
      <c r="Y113" s="47"/>
      <c r="Z113" s="47"/>
      <c r="AA113" s="47"/>
    </row>
    <row r="114" spans="1:27" ht="15.75" customHeight="1" x14ac:dyDescent="0.3">
      <c r="A114" s="47"/>
      <c r="B114" s="47"/>
      <c r="C114" s="47"/>
      <c r="D114" s="47"/>
      <c r="E114" s="47"/>
      <c r="F114" s="47"/>
      <c r="G114" s="47"/>
      <c r="H114" s="47"/>
      <c r="I114" s="58"/>
      <c r="J114" s="47"/>
      <c r="K114" s="47"/>
      <c r="L114" s="47"/>
      <c r="M114" s="47"/>
      <c r="N114" s="47"/>
      <c r="O114" s="47"/>
      <c r="P114" s="47"/>
      <c r="Q114" s="47"/>
      <c r="R114" s="47"/>
      <c r="S114" s="47"/>
      <c r="T114" s="47"/>
      <c r="U114" s="47"/>
      <c r="V114" s="47"/>
      <c r="W114" s="47"/>
      <c r="X114" s="47"/>
      <c r="Y114" s="47"/>
      <c r="Z114" s="47"/>
      <c r="AA114" s="47"/>
    </row>
    <row r="115" spans="1:27" ht="15.75" customHeight="1" x14ac:dyDescent="0.3">
      <c r="A115" s="47"/>
      <c r="B115" s="47"/>
      <c r="C115" s="47"/>
      <c r="D115" s="47"/>
      <c r="E115" s="47"/>
      <c r="F115" s="47"/>
      <c r="G115" s="47"/>
      <c r="H115" s="47"/>
      <c r="I115" s="58"/>
      <c r="J115" s="47"/>
      <c r="K115" s="47"/>
      <c r="L115" s="47"/>
      <c r="M115" s="47"/>
      <c r="N115" s="47"/>
      <c r="O115" s="47"/>
      <c r="P115" s="47"/>
      <c r="Q115" s="47"/>
      <c r="R115" s="47"/>
      <c r="S115" s="47"/>
      <c r="T115" s="47"/>
      <c r="U115" s="47"/>
      <c r="V115" s="47"/>
      <c r="W115" s="47"/>
      <c r="X115" s="47"/>
      <c r="Y115" s="47"/>
      <c r="Z115" s="47"/>
      <c r="AA115" s="47"/>
    </row>
    <row r="116" spans="1:27" ht="15.75" customHeight="1" x14ac:dyDescent="0.3">
      <c r="A116" s="47"/>
      <c r="B116" s="47"/>
      <c r="C116" s="47"/>
      <c r="D116" s="47"/>
      <c r="E116" s="47"/>
      <c r="F116" s="47"/>
      <c r="G116" s="47"/>
      <c r="H116" s="47"/>
      <c r="I116" s="58"/>
      <c r="J116" s="47"/>
      <c r="K116" s="47"/>
      <c r="L116" s="47"/>
      <c r="M116" s="47"/>
      <c r="N116" s="47"/>
      <c r="O116" s="47"/>
      <c r="P116" s="47"/>
      <c r="Q116" s="47"/>
      <c r="R116" s="47"/>
      <c r="S116" s="47"/>
      <c r="T116" s="47"/>
      <c r="U116" s="47"/>
      <c r="V116" s="47"/>
      <c r="W116" s="47"/>
      <c r="X116" s="47"/>
      <c r="Y116" s="47"/>
      <c r="Z116" s="47"/>
      <c r="AA116" s="47"/>
    </row>
    <row r="117" spans="1:27" ht="15.75" customHeight="1" x14ac:dyDescent="0.3">
      <c r="A117" s="47"/>
      <c r="B117" s="47"/>
      <c r="C117" s="47"/>
      <c r="D117" s="47"/>
      <c r="E117" s="47"/>
      <c r="F117" s="47"/>
      <c r="G117" s="47"/>
      <c r="H117" s="47"/>
      <c r="I117" s="58"/>
      <c r="J117" s="47"/>
      <c r="K117" s="47"/>
      <c r="L117" s="47"/>
      <c r="M117" s="47"/>
      <c r="N117" s="47"/>
      <c r="O117" s="47"/>
      <c r="P117" s="47"/>
      <c r="Q117" s="47"/>
      <c r="R117" s="47"/>
      <c r="S117" s="47"/>
      <c r="T117" s="47"/>
      <c r="U117" s="47"/>
      <c r="V117" s="47"/>
      <c r="W117" s="47"/>
      <c r="X117" s="47"/>
      <c r="Y117" s="47"/>
      <c r="Z117" s="47"/>
      <c r="AA117" s="47"/>
    </row>
    <row r="118" spans="1:27" ht="15.75" customHeight="1" x14ac:dyDescent="0.3">
      <c r="A118" s="47"/>
      <c r="B118" s="47"/>
      <c r="C118" s="47"/>
      <c r="D118" s="47"/>
      <c r="E118" s="47"/>
      <c r="F118" s="47"/>
      <c r="G118" s="47"/>
      <c r="H118" s="47"/>
      <c r="I118" s="58"/>
      <c r="J118" s="47"/>
      <c r="K118" s="47"/>
      <c r="L118" s="47"/>
      <c r="M118" s="47"/>
      <c r="N118" s="47"/>
      <c r="O118" s="47"/>
      <c r="P118" s="47"/>
      <c r="Q118" s="47"/>
      <c r="R118" s="47"/>
      <c r="S118" s="47"/>
      <c r="T118" s="47"/>
      <c r="U118" s="47"/>
      <c r="V118" s="47"/>
      <c r="W118" s="47"/>
      <c r="X118" s="47"/>
      <c r="Y118" s="47"/>
      <c r="Z118" s="47"/>
      <c r="AA118" s="47"/>
    </row>
    <row r="119" spans="1:27" ht="15.75" customHeight="1" x14ac:dyDescent="0.3">
      <c r="A119" s="47"/>
      <c r="B119" s="47"/>
      <c r="C119" s="47"/>
      <c r="D119" s="47"/>
      <c r="E119" s="47"/>
      <c r="F119" s="47"/>
      <c r="G119" s="47"/>
      <c r="H119" s="47"/>
      <c r="I119" s="58"/>
      <c r="J119" s="47"/>
      <c r="K119" s="47"/>
      <c r="L119" s="47"/>
      <c r="M119" s="47"/>
      <c r="N119" s="47"/>
      <c r="O119" s="47"/>
      <c r="P119" s="47"/>
      <c r="Q119" s="47"/>
      <c r="R119" s="47"/>
      <c r="S119" s="47"/>
      <c r="T119" s="47"/>
      <c r="U119" s="47"/>
      <c r="V119" s="47"/>
      <c r="W119" s="47"/>
      <c r="X119" s="47"/>
      <c r="Y119" s="47"/>
      <c r="Z119" s="47"/>
      <c r="AA119" s="47"/>
    </row>
    <row r="120" spans="1:27" ht="15.75" customHeight="1" x14ac:dyDescent="0.3">
      <c r="A120" s="47"/>
      <c r="B120" s="47"/>
      <c r="C120" s="47"/>
      <c r="D120" s="47"/>
      <c r="E120" s="47"/>
      <c r="F120" s="47"/>
      <c r="G120" s="47"/>
      <c r="H120" s="47"/>
      <c r="I120" s="58"/>
      <c r="J120" s="47"/>
      <c r="K120" s="47"/>
      <c r="L120" s="47"/>
      <c r="M120" s="47"/>
      <c r="N120" s="47"/>
      <c r="O120" s="47"/>
      <c r="P120" s="47"/>
      <c r="Q120" s="47"/>
      <c r="R120" s="47"/>
      <c r="S120" s="47"/>
      <c r="T120" s="47"/>
      <c r="U120" s="47"/>
      <c r="V120" s="47"/>
      <c r="W120" s="47"/>
      <c r="X120" s="47"/>
      <c r="Y120" s="47"/>
      <c r="Z120" s="47"/>
      <c r="AA120" s="47"/>
    </row>
    <row r="121" spans="1:27" ht="15.75" customHeight="1" x14ac:dyDescent="0.3">
      <c r="A121" s="47"/>
      <c r="B121" s="47"/>
      <c r="C121" s="47"/>
      <c r="D121" s="47"/>
      <c r="E121" s="47"/>
      <c r="F121" s="47"/>
      <c r="G121" s="47"/>
      <c r="H121" s="47"/>
      <c r="I121" s="58"/>
      <c r="J121" s="47"/>
      <c r="K121" s="47"/>
      <c r="L121" s="47"/>
      <c r="M121" s="47"/>
      <c r="N121" s="47"/>
      <c r="O121" s="47"/>
      <c r="P121" s="47"/>
      <c r="Q121" s="47"/>
      <c r="R121" s="47"/>
      <c r="S121" s="47"/>
      <c r="T121" s="47"/>
      <c r="U121" s="47"/>
      <c r="V121" s="47"/>
      <c r="W121" s="47"/>
      <c r="X121" s="47"/>
      <c r="Y121" s="47"/>
      <c r="Z121" s="47"/>
      <c r="AA121" s="47"/>
    </row>
    <row r="122" spans="1:27" ht="15.75" customHeight="1" x14ac:dyDescent="0.3">
      <c r="A122" s="47"/>
      <c r="B122" s="47"/>
      <c r="C122" s="47"/>
      <c r="D122" s="47"/>
      <c r="E122" s="47"/>
      <c r="F122" s="47"/>
      <c r="G122" s="47"/>
      <c r="H122" s="47"/>
      <c r="I122" s="58"/>
      <c r="J122" s="47"/>
      <c r="K122" s="47"/>
      <c r="L122" s="47"/>
      <c r="M122" s="47"/>
      <c r="N122" s="47"/>
      <c r="O122" s="47"/>
      <c r="P122" s="47"/>
      <c r="Q122" s="47"/>
      <c r="R122" s="47"/>
      <c r="S122" s="47"/>
      <c r="T122" s="47"/>
      <c r="U122" s="47"/>
      <c r="V122" s="47"/>
      <c r="W122" s="47"/>
      <c r="X122" s="47"/>
      <c r="Y122" s="47"/>
      <c r="Z122" s="47"/>
      <c r="AA122" s="47"/>
    </row>
    <row r="123" spans="1:27" ht="15.75" customHeight="1" x14ac:dyDescent="0.3">
      <c r="A123" s="47"/>
      <c r="B123" s="47"/>
      <c r="C123" s="47"/>
      <c r="D123" s="47"/>
      <c r="E123" s="47"/>
      <c r="F123" s="47"/>
      <c r="G123" s="47"/>
      <c r="H123" s="47"/>
      <c r="I123" s="58"/>
      <c r="J123" s="47"/>
      <c r="K123" s="47"/>
      <c r="L123" s="47"/>
      <c r="M123" s="47"/>
      <c r="N123" s="47"/>
      <c r="O123" s="47"/>
      <c r="P123" s="47"/>
      <c r="Q123" s="47"/>
      <c r="R123" s="47"/>
      <c r="S123" s="47"/>
      <c r="T123" s="47"/>
      <c r="U123" s="47"/>
      <c r="V123" s="47"/>
      <c r="W123" s="47"/>
      <c r="X123" s="47"/>
      <c r="Y123" s="47"/>
      <c r="Z123" s="47"/>
      <c r="AA123" s="47"/>
    </row>
    <row r="124" spans="1:27" ht="15.75" customHeight="1" x14ac:dyDescent="0.3">
      <c r="A124" s="47"/>
      <c r="B124" s="47"/>
      <c r="C124" s="47"/>
      <c r="D124" s="47"/>
      <c r="E124" s="47"/>
      <c r="F124" s="47"/>
      <c r="G124" s="47"/>
      <c r="H124" s="47"/>
      <c r="I124" s="58"/>
      <c r="J124" s="47"/>
      <c r="K124" s="47"/>
      <c r="L124" s="47"/>
      <c r="M124" s="47"/>
      <c r="N124" s="47"/>
      <c r="O124" s="47"/>
      <c r="P124" s="47"/>
      <c r="Q124" s="47"/>
      <c r="R124" s="47"/>
      <c r="S124" s="47"/>
      <c r="T124" s="47"/>
      <c r="U124" s="47"/>
      <c r="V124" s="47"/>
      <c r="W124" s="47"/>
      <c r="X124" s="47"/>
      <c r="Y124" s="47"/>
      <c r="Z124" s="47"/>
      <c r="AA124" s="47"/>
    </row>
    <row r="125" spans="1:27" ht="15.75" customHeight="1" x14ac:dyDescent="0.3">
      <c r="A125" s="47"/>
      <c r="B125" s="47"/>
      <c r="C125" s="47"/>
      <c r="D125" s="47"/>
      <c r="E125" s="47"/>
      <c r="F125" s="47"/>
      <c r="G125" s="47"/>
      <c r="H125" s="47"/>
      <c r="I125" s="58"/>
      <c r="J125" s="47"/>
      <c r="K125" s="47"/>
      <c r="L125" s="47"/>
      <c r="M125" s="47"/>
      <c r="N125" s="47"/>
      <c r="O125" s="47"/>
      <c r="P125" s="47"/>
      <c r="Q125" s="47"/>
      <c r="R125" s="47"/>
      <c r="S125" s="47"/>
      <c r="T125" s="47"/>
      <c r="U125" s="47"/>
      <c r="V125" s="47"/>
      <c r="W125" s="47"/>
      <c r="X125" s="47"/>
      <c r="Y125" s="47"/>
      <c r="Z125" s="47"/>
      <c r="AA125" s="47"/>
    </row>
    <row r="126" spans="1:27" ht="15.75" customHeight="1" x14ac:dyDescent="0.3">
      <c r="A126" s="47"/>
      <c r="B126" s="47"/>
      <c r="C126" s="47"/>
      <c r="D126" s="47"/>
      <c r="E126" s="47"/>
      <c r="F126" s="47"/>
      <c r="G126" s="47"/>
      <c r="H126" s="47"/>
      <c r="I126" s="58"/>
      <c r="J126" s="47"/>
      <c r="K126" s="47"/>
      <c r="L126" s="47"/>
      <c r="M126" s="47"/>
      <c r="N126" s="47"/>
      <c r="O126" s="47"/>
      <c r="P126" s="47"/>
      <c r="Q126" s="47"/>
      <c r="R126" s="47"/>
      <c r="S126" s="47"/>
      <c r="T126" s="47"/>
      <c r="U126" s="47"/>
      <c r="V126" s="47"/>
      <c r="W126" s="47"/>
      <c r="X126" s="47"/>
      <c r="Y126" s="47"/>
      <c r="Z126" s="47"/>
      <c r="AA126" s="47"/>
    </row>
    <row r="127" spans="1:27" ht="15.75" customHeight="1" x14ac:dyDescent="0.3">
      <c r="A127" s="47"/>
      <c r="B127" s="47"/>
      <c r="C127" s="47"/>
      <c r="D127" s="47"/>
      <c r="E127" s="47"/>
      <c r="F127" s="47"/>
      <c r="G127" s="47"/>
      <c r="H127" s="47"/>
      <c r="I127" s="58"/>
      <c r="J127" s="47"/>
      <c r="K127" s="47"/>
      <c r="L127" s="47"/>
      <c r="M127" s="47"/>
      <c r="N127" s="47"/>
      <c r="O127" s="47"/>
      <c r="P127" s="47"/>
      <c r="Q127" s="47"/>
      <c r="R127" s="47"/>
      <c r="S127" s="47"/>
      <c r="T127" s="47"/>
      <c r="U127" s="47"/>
      <c r="V127" s="47"/>
      <c r="W127" s="47"/>
      <c r="X127" s="47"/>
      <c r="Y127" s="47"/>
      <c r="Z127" s="47"/>
      <c r="AA127" s="47"/>
    </row>
    <row r="128" spans="1:27" ht="15.75" customHeight="1" x14ac:dyDescent="0.3">
      <c r="A128" s="47"/>
      <c r="B128" s="47"/>
      <c r="C128" s="47"/>
      <c r="D128" s="47"/>
      <c r="E128" s="47"/>
      <c r="F128" s="47"/>
      <c r="G128" s="47"/>
      <c r="H128" s="47"/>
      <c r="I128" s="58"/>
      <c r="J128" s="47"/>
      <c r="K128" s="47"/>
      <c r="L128" s="47"/>
      <c r="M128" s="47"/>
      <c r="N128" s="47"/>
      <c r="O128" s="47"/>
      <c r="P128" s="47"/>
      <c r="Q128" s="47"/>
      <c r="R128" s="47"/>
      <c r="S128" s="47"/>
      <c r="T128" s="47"/>
      <c r="U128" s="47"/>
      <c r="V128" s="47"/>
      <c r="W128" s="47"/>
      <c r="X128" s="47"/>
      <c r="Y128" s="47"/>
      <c r="Z128" s="47"/>
      <c r="AA128" s="47"/>
    </row>
    <row r="129" spans="1:27" ht="15.75" customHeight="1" x14ac:dyDescent="0.3">
      <c r="A129" s="47"/>
      <c r="B129" s="47"/>
      <c r="C129" s="47"/>
      <c r="D129" s="47"/>
      <c r="E129" s="47"/>
      <c r="F129" s="47"/>
      <c r="G129" s="47"/>
      <c r="H129" s="47"/>
      <c r="I129" s="58"/>
      <c r="J129" s="47"/>
      <c r="K129" s="47"/>
      <c r="L129" s="47"/>
      <c r="M129" s="47"/>
      <c r="N129" s="47"/>
      <c r="O129" s="47"/>
      <c r="P129" s="47"/>
      <c r="Q129" s="47"/>
      <c r="R129" s="47"/>
      <c r="S129" s="47"/>
      <c r="T129" s="47"/>
      <c r="U129" s="47"/>
      <c r="V129" s="47"/>
      <c r="W129" s="47"/>
      <c r="X129" s="47"/>
      <c r="Y129" s="47"/>
      <c r="Z129" s="47"/>
      <c r="AA129" s="47"/>
    </row>
    <row r="130" spans="1:27" ht="15.75" customHeight="1" x14ac:dyDescent="0.3">
      <c r="A130" s="47"/>
      <c r="B130" s="47"/>
      <c r="C130" s="47"/>
      <c r="D130" s="47"/>
      <c r="E130" s="47"/>
      <c r="F130" s="47"/>
      <c r="G130" s="47"/>
      <c r="H130" s="47"/>
      <c r="I130" s="58"/>
      <c r="J130" s="47"/>
      <c r="K130" s="47"/>
      <c r="L130" s="47"/>
      <c r="M130" s="47"/>
      <c r="N130" s="47"/>
      <c r="O130" s="47"/>
      <c r="P130" s="47"/>
      <c r="Q130" s="47"/>
      <c r="R130" s="47"/>
      <c r="S130" s="47"/>
      <c r="T130" s="47"/>
      <c r="U130" s="47"/>
      <c r="V130" s="47"/>
      <c r="W130" s="47"/>
      <c r="X130" s="47"/>
      <c r="Y130" s="47"/>
      <c r="Z130" s="47"/>
      <c r="AA130" s="47"/>
    </row>
    <row r="131" spans="1:27" ht="15.75" customHeight="1" x14ac:dyDescent="0.3">
      <c r="A131" s="47"/>
      <c r="B131" s="47"/>
      <c r="C131" s="47"/>
      <c r="D131" s="47"/>
      <c r="E131" s="47"/>
      <c r="F131" s="47"/>
      <c r="G131" s="47"/>
      <c r="H131" s="47"/>
      <c r="I131" s="58"/>
      <c r="J131" s="47"/>
      <c r="K131" s="47"/>
      <c r="L131" s="47"/>
      <c r="M131" s="47"/>
      <c r="N131" s="47"/>
      <c r="O131" s="47"/>
      <c r="P131" s="47"/>
      <c r="Q131" s="47"/>
      <c r="R131" s="47"/>
      <c r="S131" s="47"/>
      <c r="T131" s="47"/>
      <c r="U131" s="47"/>
      <c r="V131" s="47"/>
      <c r="W131" s="47"/>
      <c r="X131" s="47"/>
      <c r="Y131" s="47"/>
      <c r="Z131" s="47"/>
      <c r="AA131" s="47"/>
    </row>
    <row r="132" spans="1:27" ht="15.75" customHeight="1" x14ac:dyDescent="0.3">
      <c r="A132" s="47"/>
      <c r="B132" s="47"/>
      <c r="C132" s="47"/>
      <c r="D132" s="47"/>
      <c r="E132" s="47"/>
      <c r="F132" s="47"/>
      <c r="G132" s="47"/>
      <c r="H132" s="47"/>
      <c r="I132" s="58"/>
      <c r="J132" s="47"/>
      <c r="K132" s="47"/>
      <c r="L132" s="47"/>
      <c r="M132" s="47"/>
      <c r="N132" s="47"/>
      <c r="O132" s="47"/>
      <c r="P132" s="47"/>
      <c r="Q132" s="47"/>
      <c r="R132" s="47"/>
      <c r="S132" s="47"/>
      <c r="T132" s="47"/>
      <c r="U132" s="47"/>
      <c r="V132" s="47"/>
      <c r="W132" s="47"/>
      <c r="X132" s="47"/>
      <c r="Y132" s="47"/>
      <c r="Z132" s="47"/>
      <c r="AA132" s="47"/>
    </row>
    <row r="133" spans="1:27" ht="15.75" customHeight="1" x14ac:dyDescent="0.3">
      <c r="A133" s="47"/>
      <c r="B133" s="47"/>
      <c r="C133" s="47"/>
      <c r="D133" s="47"/>
      <c r="E133" s="47"/>
      <c r="F133" s="47"/>
      <c r="G133" s="47"/>
      <c r="H133" s="47"/>
      <c r="I133" s="58"/>
      <c r="J133" s="47"/>
      <c r="K133" s="47"/>
      <c r="L133" s="47"/>
      <c r="M133" s="47"/>
      <c r="N133" s="47"/>
      <c r="O133" s="47"/>
      <c r="P133" s="47"/>
      <c r="Q133" s="47"/>
      <c r="R133" s="47"/>
      <c r="S133" s="47"/>
      <c r="T133" s="47"/>
      <c r="U133" s="47"/>
      <c r="V133" s="47"/>
      <c r="W133" s="47"/>
      <c r="X133" s="47"/>
      <c r="Y133" s="47"/>
      <c r="Z133" s="47"/>
      <c r="AA133" s="47"/>
    </row>
    <row r="134" spans="1:27" ht="15.75" customHeight="1" x14ac:dyDescent="0.3">
      <c r="A134" s="47"/>
      <c r="B134" s="47"/>
      <c r="C134" s="47"/>
      <c r="D134" s="47"/>
      <c r="E134" s="47"/>
      <c r="F134" s="47"/>
      <c r="G134" s="47"/>
      <c r="H134" s="47"/>
      <c r="I134" s="58"/>
      <c r="J134" s="47"/>
      <c r="K134" s="47"/>
      <c r="L134" s="47"/>
      <c r="M134" s="47"/>
      <c r="N134" s="47"/>
      <c r="O134" s="47"/>
      <c r="P134" s="47"/>
      <c r="Q134" s="47"/>
      <c r="R134" s="47"/>
      <c r="S134" s="47"/>
      <c r="T134" s="47"/>
      <c r="U134" s="47"/>
      <c r="V134" s="47"/>
      <c r="W134" s="47"/>
      <c r="X134" s="47"/>
      <c r="Y134" s="47"/>
      <c r="Z134" s="47"/>
      <c r="AA134" s="47"/>
    </row>
    <row r="135" spans="1:27" ht="15.75" customHeight="1" x14ac:dyDescent="0.3">
      <c r="A135" s="47"/>
      <c r="B135" s="47"/>
      <c r="C135" s="47"/>
      <c r="D135" s="47"/>
      <c r="E135" s="47"/>
      <c r="F135" s="47"/>
      <c r="G135" s="47"/>
      <c r="H135" s="47"/>
      <c r="I135" s="58"/>
      <c r="J135" s="47"/>
      <c r="K135" s="47"/>
      <c r="L135" s="47"/>
      <c r="M135" s="47"/>
      <c r="N135" s="47"/>
      <c r="O135" s="47"/>
      <c r="P135" s="47"/>
      <c r="Q135" s="47"/>
      <c r="R135" s="47"/>
      <c r="S135" s="47"/>
      <c r="T135" s="47"/>
      <c r="U135" s="47"/>
      <c r="V135" s="47"/>
      <c r="W135" s="47"/>
      <c r="X135" s="47"/>
      <c r="Y135" s="47"/>
      <c r="Z135" s="47"/>
      <c r="AA135" s="47"/>
    </row>
    <row r="136" spans="1:27" ht="15.75" customHeight="1" x14ac:dyDescent="0.3">
      <c r="A136" s="47"/>
      <c r="B136" s="47"/>
      <c r="C136" s="47"/>
      <c r="D136" s="47"/>
      <c r="E136" s="47"/>
      <c r="F136" s="47"/>
      <c r="G136" s="47"/>
      <c r="H136" s="47"/>
      <c r="I136" s="58"/>
      <c r="J136" s="47"/>
      <c r="K136" s="47"/>
      <c r="L136" s="47"/>
      <c r="M136" s="47"/>
      <c r="N136" s="47"/>
      <c r="O136" s="47"/>
      <c r="P136" s="47"/>
      <c r="Q136" s="47"/>
      <c r="R136" s="47"/>
      <c r="S136" s="47"/>
      <c r="T136" s="47"/>
      <c r="U136" s="47"/>
      <c r="V136" s="47"/>
      <c r="W136" s="47"/>
      <c r="X136" s="47"/>
      <c r="Y136" s="47"/>
      <c r="Z136" s="47"/>
      <c r="AA136" s="47"/>
    </row>
    <row r="137" spans="1:27" ht="15.75" customHeight="1" x14ac:dyDescent="0.3">
      <c r="A137" s="47"/>
      <c r="B137" s="47"/>
      <c r="C137" s="47"/>
      <c r="D137" s="47"/>
      <c r="E137" s="47"/>
      <c r="F137" s="47"/>
      <c r="G137" s="47"/>
      <c r="H137" s="47"/>
      <c r="I137" s="58"/>
      <c r="J137" s="47"/>
      <c r="K137" s="47"/>
      <c r="L137" s="47"/>
      <c r="M137" s="47"/>
      <c r="N137" s="47"/>
      <c r="O137" s="47"/>
      <c r="P137" s="47"/>
      <c r="Q137" s="47"/>
      <c r="R137" s="47"/>
      <c r="S137" s="47"/>
      <c r="T137" s="47"/>
      <c r="U137" s="47"/>
      <c r="V137" s="47"/>
      <c r="W137" s="47"/>
      <c r="X137" s="47"/>
      <c r="Y137" s="47"/>
      <c r="Z137" s="47"/>
      <c r="AA137" s="47"/>
    </row>
    <row r="138" spans="1:27" ht="15.75" customHeight="1" x14ac:dyDescent="0.3">
      <c r="A138" s="47"/>
      <c r="B138" s="47"/>
      <c r="C138" s="47"/>
      <c r="D138" s="47"/>
      <c r="E138" s="47"/>
      <c r="F138" s="47"/>
      <c r="G138" s="47"/>
      <c r="H138" s="47"/>
      <c r="I138" s="58"/>
      <c r="J138" s="47"/>
      <c r="K138" s="47"/>
      <c r="L138" s="47"/>
      <c r="M138" s="47"/>
      <c r="N138" s="47"/>
      <c r="O138" s="47"/>
      <c r="P138" s="47"/>
      <c r="Q138" s="47"/>
      <c r="R138" s="47"/>
      <c r="S138" s="47"/>
      <c r="T138" s="47"/>
      <c r="U138" s="47"/>
      <c r="V138" s="47"/>
      <c r="W138" s="47"/>
      <c r="X138" s="47"/>
      <c r="Y138" s="47"/>
      <c r="Z138" s="47"/>
      <c r="AA138" s="47"/>
    </row>
    <row r="139" spans="1:27" ht="15.75" customHeight="1" x14ac:dyDescent="0.3">
      <c r="A139" s="47"/>
      <c r="B139" s="47"/>
      <c r="C139" s="47"/>
      <c r="D139" s="47"/>
      <c r="E139" s="47"/>
      <c r="F139" s="47"/>
      <c r="G139" s="47"/>
      <c r="H139" s="47"/>
      <c r="I139" s="58"/>
      <c r="J139" s="47"/>
      <c r="K139" s="47"/>
      <c r="L139" s="47"/>
      <c r="M139" s="47"/>
      <c r="N139" s="47"/>
      <c r="O139" s="47"/>
      <c r="P139" s="47"/>
      <c r="Q139" s="47"/>
      <c r="R139" s="47"/>
      <c r="S139" s="47"/>
      <c r="T139" s="47"/>
      <c r="U139" s="47"/>
      <c r="V139" s="47"/>
      <c r="W139" s="47"/>
      <c r="X139" s="47"/>
      <c r="Y139" s="47"/>
      <c r="Z139" s="47"/>
      <c r="AA139" s="47"/>
    </row>
    <row r="140" spans="1:27" ht="15.75" customHeight="1" x14ac:dyDescent="0.3">
      <c r="A140" s="47"/>
      <c r="B140" s="47"/>
      <c r="C140" s="47"/>
      <c r="D140" s="47"/>
      <c r="E140" s="47"/>
      <c r="F140" s="47"/>
      <c r="G140" s="47"/>
      <c r="H140" s="47"/>
      <c r="I140" s="58"/>
      <c r="J140" s="47"/>
      <c r="K140" s="47"/>
      <c r="L140" s="47"/>
      <c r="M140" s="47"/>
      <c r="N140" s="47"/>
      <c r="O140" s="47"/>
      <c r="P140" s="47"/>
      <c r="Q140" s="47"/>
      <c r="R140" s="47"/>
      <c r="S140" s="47"/>
      <c r="T140" s="47"/>
      <c r="U140" s="47"/>
      <c r="V140" s="47"/>
      <c r="W140" s="47"/>
      <c r="X140" s="47"/>
      <c r="Y140" s="47"/>
      <c r="Z140" s="47"/>
      <c r="AA140" s="47"/>
    </row>
    <row r="141" spans="1:27" ht="15.75" customHeight="1" x14ac:dyDescent="0.3">
      <c r="A141" s="47"/>
      <c r="B141" s="47"/>
      <c r="C141" s="47"/>
      <c r="D141" s="47"/>
      <c r="E141" s="47"/>
      <c r="F141" s="47"/>
      <c r="G141" s="47"/>
      <c r="H141" s="47"/>
      <c r="I141" s="58"/>
      <c r="J141" s="47"/>
      <c r="K141" s="47"/>
      <c r="L141" s="47"/>
      <c r="M141" s="47"/>
      <c r="N141" s="47"/>
      <c r="O141" s="47"/>
      <c r="P141" s="47"/>
      <c r="Q141" s="47"/>
      <c r="R141" s="47"/>
      <c r="S141" s="47"/>
      <c r="T141" s="47"/>
      <c r="U141" s="47"/>
      <c r="V141" s="47"/>
      <c r="W141" s="47"/>
      <c r="X141" s="47"/>
      <c r="Y141" s="47"/>
      <c r="Z141" s="47"/>
      <c r="AA141" s="47"/>
    </row>
    <row r="142" spans="1:27" ht="15.75" customHeight="1" x14ac:dyDescent="0.3">
      <c r="A142" s="47"/>
      <c r="B142" s="47"/>
      <c r="C142" s="47"/>
      <c r="D142" s="47"/>
      <c r="E142" s="47"/>
      <c r="F142" s="47"/>
      <c r="G142" s="47"/>
      <c r="H142" s="47"/>
      <c r="I142" s="58"/>
      <c r="J142" s="47"/>
      <c r="K142" s="47"/>
      <c r="L142" s="47"/>
      <c r="M142" s="47"/>
      <c r="N142" s="47"/>
      <c r="O142" s="47"/>
      <c r="P142" s="47"/>
      <c r="Q142" s="47"/>
      <c r="R142" s="47"/>
      <c r="S142" s="47"/>
      <c r="T142" s="47"/>
      <c r="U142" s="47"/>
      <c r="V142" s="47"/>
      <c r="W142" s="47"/>
      <c r="X142" s="47"/>
      <c r="Y142" s="47"/>
      <c r="Z142" s="47"/>
      <c r="AA142" s="47"/>
    </row>
    <row r="143" spans="1:27" ht="15.75" customHeight="1" x14ac:dyDescent="0.3">
      <c r="A143" s="47"/>
      <c r="B143" s="47"/>
      <c r="C143" s="47"/>
      <c r="D143" s="47"/>
      <c r="E143" s="47"/>
      <c r="F143" s="47"/>
      <c r="G143" s="47"/>
      <c r="H143" s="47"/>
      <c r="I143" s="58"/>
      <c r="J143" s="47"/>
      <c r="K143" s="47"/>
      <c r="L143" s="47"/>
      <c r="M143" s="47"/>
      <c r="N143" s="47"/>
      <c r="O143" s="47"/>
      <c r="P143" s="47"/>
      <c r="Q143" s="47"/>
      <c r="R143" s="47"/>
      <c r="S143" s="47"/>
      <c r="T143" s="47"/>
      <c r="U143" s="47"/>
      <c r="V143" s="47"/>
      <c r="W143" s="47"/>
      <c r="X143" s="47"/>
      <c r="Y143" s="47"/>
      <c r="Z143" s="47"/>
      <c r="AA143" s="47"/>
    </row>
    <row r="144" spans="1:27" ht="15.75" customHeight="1" x14ac:dyDescent="0.3">
      <c r="A144" s="47"/>
      <c r="B144" s="47"/>
      <c r="C144" s="47"/>
      <c r="D144" s="47"/>
      <c r="E144" s="47"/>
      <c r="F144" s="47"/>
      <c r="G144" s="47"/>
      <c r="H144" s="47"/>
      <c r="I144" s="58"/>
      <c r="J144" s="47"/>
      <c r="K144" s="47"/>
      <c r="L144" s="47"/>
      <c r="M144" s="47"/>
      <c r="N144" s="47"/>
      <c r="O144" s="47"/>
      <c r="P144" s="47"/>
      <c r="Q144" s="47"/>
      <c r="R144" s="47"/>
      <c r="S144" s="47"/>
      <c r="T144" s="47"/>
      <c r="U144" s="47"/>
      <c r="V144" s="47"/>
      <c r="W144" s="47"/>
      <c r="X144" s="47"/>
      <c r="Y144" s="47"/>
      <c r="Z144" s="47"/>
      <c r="AA144" s="47"/>
    </row>
    <row r="145" spans="1:27" ht="15.75" customHeight="1" x14ac:dyDescent="0.3">
      <c r="A145" s="47"/>
      <c r="B145" s="47"/>
      <c r="C145" s="47"/>
      <c r="D145" s="47"/>
      <c r="E145" s="47"/>
      <c r="F145" s="47"/>
      <c r="G145" s="47"/>
      <c r="H145" s="47"/>
      <c r="I145" s="58"/>
      <c r="J145" s="47"/>
      <c r="K145" s="47"/>
      <c r="L145" s="47"/>
      <c r="M145" s="47"/>
      <c r="N145" s="47"/>
      <c r="O145" s="47"/>
      <c r="P145" s="47"/>
      <c r="Q145" s="47"/>
      <c r="R145" s="47"/>
      <c r="S145" s="47"/>
      <c r="T145" s="47"/>
      <c r="U145" s="47"/>
      <c r="V145" s="47"/>
      <c r="W145" s="47"/>
      <c r="X145" s="47"/>
      <c r="Y145" s="47"/>
      <c r="Z145" s="47"/>
      <c r="AA145" s="47"/>
    </row>
    <row r="146" spans="1:27" ht="15.75" customHeight="1" x14ac:dyDescent="0.3">
      <c r="A146" s="47"/>
      <c r="B146" s="47"/>
      <c r="C146" s="47"/>
      <c r="D146" s="47"/>
      <c r="E146" s="47"/>
      <c r="F146" s="47"/>
      <c r="G146" s="47"/>
      <c r="H146" s="47"/>
      <c r="I146" s="58"/>
      <c r="J146" s="47"/>
      <c r="K146" s="47"/>
      <c r="L146" s="47"/>
      <c r="M146" s="47"/>
      <c r="N146" s="47"/>
      <c r="O146" s="47"/>
      <c r="P146" s="47"/>
      <c r="Q146" s="47"/>
      <c r="R146" s="47"/>
      <c r="S146" s="47"/>
      <c r="T146" s="47"/>
      <c r="U146" s="47"/>
      <c r="V146" s="47"/>
      <c r="W146" s="47"/>
      <c r="X146" s="47"/>
      <c r="Y146" s="47"/>
      <c r="Z146" s="47"/>
      <c r="AA146" s="47"/>
    </row>
    <row r="147" spans="1:27" ht="15.75" customHeight="1" x14ac:dyDescent="0.3">
      <c r="A147" s="47"/>
      <c r="B147" s="47"/>
      <c r="C147" s="47"/>
      <c r="D147" s="47"/>
      <c r="E147" s="47"/>
      <c r="F147" s="47"/>
      <c r="G147" s="47"/>
      <c r="H147" s="47"/>
      <c r="I147" s="58"/>
      <c r="J147" s="47"/>
      <c r="K147" s="47"/>
      <c r="L147" s="47"/>
      <c r="M147" s="47"/>
      <c r="N147" s="47"/>
      <c r="O147" s="47"/>
      <c r="P147" s="47"/>
      <c r="Q147" s="47"/>
      <c r="R147" s="47"/>
      <c r="S147" s="47"/>
      <c r="T147" s="47"/>
      <c r="U147" s="47"/>
      <c r="V147" s="47"/>
      <c r="W147" s="47"/>
      <c r="X147" s="47"/>
      <c r="Y147" s="47"/>
      <c r="Z147" s="47"/>
      <c r="AA147" s="47"/>
    </row>
    <row r="148" spans="1:27" ht="15.75" customHeight="1" x14ac:dyDescent="0.3">
      <c r="A148" s="47"/>
      <c r="B148" s="47"/>
      <c r="C148" s="47"/>
      <c r="D148" s="47"/>
      <c r="E148" s="47"/>
      <c r="F148" s="47"/>
      <c r="G148" s="47"/>
      <c r="H148" s="47"/>
      <c r="I148" s="58"/>
      <c r="J148" s="47"/>
      <c r="K148" s="47"/>
      <c r="L148" s="47"/>
      <c r="M148" s="47"/>
      <c r="N148" s="47"/>
      <c r="O148" s="47"/>
      <c r="P148" s="47"/>
      <c r="Q148" s="47"/>
      <c r="R148" s="47"/>
      <c r="S148" s="47"/>
      <c r="T148" s="47"/>
      <c r="U148" s="47"/>
      <c r="V148" s="47"/>
      <c r="W148" s="47"/>
      <c r="X148" s="47"/>
      <c r="Y148" s="47"/>
      <c r="Z148" s="47"/>
      <c r="AA148" s="47"/>
    </row>
    <row r="149" spans="1:27" ht="15.75" customHeight="1" x14ac:dyDescent="0.3">
      <c r="A149" s="47"/>
      <c r="B149" s="47"/>
      <c r="C149" s="47"/>
      <c r="D149" s="47"/>
      <c r="E149" s="47"/>
      <c r="F149" s="47"/>
      <c r="G149" s="47"/>
      <c r="H149" s="47"/>
      <c r="I149" s="58"/>
      <c r="J149" s="47"/>
      <c r="K149" s="47"/>
      <c r="L149" s="47"/>
      <c r="M149" s="47"/>
      <c r="N149" s="47"/>
      <c r="O149" s="47"/>
      <c r="P149" s="47"/>
      <c r="Q149" s="47"/>
      <c r="R149" s="47"/>
      <c r="S149" s="47"/>
      <c r="T149" s="47"/>
      <c r="U149" s="47"/>
      <c r="V149" s="47"/>
      <c r="W149" s="47"/>
      <c r="X149" s="47"/>
      <c r="Y149" s="47"/>
      <c r="Z149" s="47"/>
      <c r="AA149" s="47"/>
    </row>
    <row r="150" spans="1:27" ht="15.75" customHeight="1" x14ac:dyDescent="0.3">
      <c r="A150" s="47"/>
      <c r="B150" s="47"/>
      <c r="C150" s="47"/>
      <c r="D150" s="47"/>
      <c r="E150" s="47"/>
      <c r="F150" s="47"/>
      <c r="G150" s="47"/>
      <c r="H150" s="47"/>
      <c r="I150" s="58"/>
      <c r="J150" s="47"/>
      <c r="K150" s="47"/>
      <c r="L150" s="47"/>
      <c r="M150" s="47"/>
      <c r="N150" s="47"/>
      <c r="O150" s="47"/>
      <c r="P150" s="47"/>
      <c r="Q150" s="47"/>
      <c r="R150" s="47"/>
      <c r="S150" s="47"/>
      <c r="T150" s="47"/>
      <c r="U150" s="47"/>
      <c r="V150" s="47"/>
      <c r="W150" s="47"/>
      <c r="X150" s="47"/>
      <c r="Y150" s="47"/>
      <c r="Z150" s="47"/>
      <c r="AA150" s="47"/>
    </row>
    <row r="151" spans="1:27" ht="15.75" customHeight="1" x14ac:dyDescent="0.3">
      <c r="A151" s="47"/>
      <c r="B151" s="47"/>
      <c r="C151" s="47"/>
      <c r="D151" s="47"/>
      <c r="E151" s="47"/>
      <c r="F151" s="47"/>
      <c r="G151" s="47"/>
      <c r="H151" s="47"/>
      <c r="I151" s="58"/>
      <c r="J151" s="47"/>
      <c r="K151" s="47"/>
      <c r="L151" s="47"/>
      <c r="M151" s="47"/>
      <c r="N151" s="47"/>
      <c r="O151" s="47"/>
      <c r="P151" s="47"/>
      <c r="Q151" s="47"/>
      <c r="R151" s="47"/>
      <c r="S151" s="47"/>
      <c r="T151" s="47"/>
      <c r="U151" s="47"/>
      <c r="V151" s="47"/>
      <c r="W151" s="47"/>
      <c r="X151" s="47"/>
      <c r="Y151" s="47"/>
      <c r="Z151" s="47"/>
      <c r="AA151" s="47"/>
    </row>
    <row r="152" spans="1:27" ht="15.75" customHeight="1" x14ac:dyDescent="0.3">
      <c r="A152" s="47"/>
      <c r="B152" s="47"/>
      <c r="C152" s="47"/>
      <c r="D152" s="47"/>
      <c r="E152" s="47"/>
      <c r="F152" s="47"/>
      <c r="G152" s="47"/>
      <c r="H152" s="47"/>
      <c r="I152" s="58"/>
      <c r="J152" s="47"/>
      <c r="K152" s="47"/>
      <c r="L152" s="47"/>
      <c r="M152" s="47"/>
      <c r="N152" s="47"/>
      <c r="O152" s="47"/>
      <c r="P152" s="47"/>
      <c r="Q152" s="47"/>
      <c r="R152" s="47"/>
      <c r="S152" s="47"/>
      <c r="T152" s="47"/>
      <c r="U152" s="47"/>
      <c r="V152" s="47"/>
      <c r="W152" s="47"/>
      <c r="X152" s="47"/>
      <c r="Y152" s="47"/>
      <c r="Z152" s="47"/>
      <c r="AA152" s="47"/>
    </row>
    <row r="153" spans="1:27" ht="15.75" customHeight="1" x14ac:dyDescent="0.3">
      <c r="A153" s="47"/>
      <c r="B153" s="47"/>
      <c r="C153" s="47"/>
      <c r="D153" s="47"/>
      <c r="E153" s="47"/>
      <c r="F153" s="47"/>
      <c r="G153" s="47"/>
      <c r="H153" s="47"/>
      <c r="I153" s="58"/>
      <c r="J153" s="47"/>
      <c r="K153" s="47"/>
      <c r="L153" s="47"/>
      <c r="M153" s="47"/>
      <c r="N153" s="47"/>
      <c r="O153" s="47"/>
      <c r="P153" s="47"/>
      <c r="Q153" s="47"/>
      <c r="R153" s="47"/>
      <c r="S153" s="47"/>
      <c r="T153" s="47"/>
      <c r="U153" s="47"/>
      <c r="V153" s="47"/>
      <c r="W153" s="47"/>
      <c r="X153" s="47"/>
      <c r="Y153" s="47"/>
      <c r="Z153" s="47"/>
      <c r="AA153" s="47"/>
    </row>
    <row r="154" spans="1:27" ht="15.75" customHeight="1" x14ac:dyDescent="0.3">
      <c r="A154" s="47"/>
      <c r="B154" s="47"/>
      <c r="C154" s="47"/>
      <c r="D154" s="47"/>
      <c r="E154" s="47"/>
      <c r="F154" s="47"/>
      <c r="G154" s="47"/>
      <c r="H154" s="47"/>
      <c r="I154" s="58"/>
      <c r="J154" s="47"/>
      <c r="K154" s="47"/>
      <c r="L154" s="47"/>
      <c r="M154" s="47"/>
      <c r="N154" s="47"/>
      <c r="O154" s="47"/>
      <c r="P154" s="47"/>
      <c r="Q154" s="47"/>
      <c r="R154" s="47"/>
      <c r="S154" s="47"/>
      <c r="T154" s="47"/>
      <c r="U154" s="47"/>
      <c r="V154" s="47"/>
      <c r="W154" s="47"/>
      <c r="X154" s="47"/>
      <c r="Y154" s="47"/>
      <c r="Z154" s="47"/>
      <c r="AA154" s="47"/>
    </row>
    <row r="155" spans="1:27" ht="15.75" customHeight="1" x14ac:dyDescent="0.3">
      <c r="A155" s="47"/>
      <c r="B155" s="47"/>
      <c r="C155" s="47"/>
      <c r="D155" s="47"/>
      <c r="E155" s="47"/>
      <c r="F155" s="47"/>
      <c r="G155" s="47"/>
      <c r="H155" s="47"/>
      <c r="I155" s="58"/>
      <c r="J155" s="47"/>
      <c r="K155" s="47"/>
      <c r="L155" s="47"/>
      <c r="M155" s="47"/>
      <c r="N155" s="47"/>
      <c r="O155" s="47"/>
      <c r="P155" s="47"/>
      <c r="Q155" s="47"/>
      <c r="R155" s="47"/>
      <c r="S155" s="47"/>
      <c r="T155" s="47"/>
      <c r="U155" s="47"/>
      <c r="V155" s="47"/>
      <c r="W155" s="47"/>
      <c r="X155" s="47"/>
      <c r="Y155" s="47"/>
      <c r="Z155" s="47"/>
      <c r="AA155" s="47"/>
    </row>
    <row r="156" spans="1:27" ht="15.75" customHeight="1" x14ac:dyDescent="0.3">
      <c r="A156" s="47"/>
      <c r="B156" s="47"/>
      <c r="C156" s="47"/>
      <c r="D156" s="47"/>
      <c r="E156" s="47"/>
      <c r="F156" s="47"/>
      <c r="G156" s="47"/>
      <c r="H156" s="47"/>
      <c r="I156" s="58"/>
      <c r="J156" s="47"/>
      <c r="K156" s="47"/>
      <c r="L156" s="47"/>
      <c r="M156" s="47"/>
      <c r="N156" s="47"/>
      <c r="O156" s="47"/>
      <c r="P156" s="47"/>
      <c r="Q156" s="47"/>
      <c r="R156" s="47"/>
      <c r="S156" s="47"/>
      <c r="T156" s="47"/>
      <c r="U156" s="47"/>
      <c r="V156" s="47"/>
      <c r="W156" s="47"/>
      <c r="X156" s="47"/>
      <c r="Y156" s="47"/>
      <c r="Z156" s="47"/>
      <c r="AA156" s="47"/>
    </row>
    <row r="157" spans="1:27" ht="15.75" customHeight="1" x14ac:dyDescent="0.3">
      <c r="A157" s="47"/>
      <c r="B157" s="47"/>
      <c r="C157" s="47"/>
      <c r="D157" s="47"/>
      <c r="E157" s="47"/>
      <c r="F157" s="47"/>
      <c r="G157" s="47"/>
      <c r="H157" s="47"/>
      <c r="I157" s="58"/>
      <c r="J157" s="47"/>
      <c r="K157" s="47"/>
      <c r="L157" s="47"/>
      <c r="M157" s="47"/>
      <c r="N157" s="47"/>
      <c r="O157" s="47"/>
      <c r="P157" s="47"/>
      <c r="Q157" s="47"/>
      <c r="R157" s="47"/>
      <c r="S157" s="47"/>
      <c r="T157" s="47"/>
      <c r="U157" s="47"/>
      <c r="V157" s="47"/>
      <c r="W157" s="47"/>
      <c r="X157" s="47"/>
      <c r="Y157" s="47"/>
      <c r="Z157" s="47"/>
      <c r="AA157" s="47"/>
    </row>
    <row r="158" spans="1:27" ht="15.75" customHeight="1" x14ac:dyDescent="0.3">
      <c r="A158" s="47"/>
      <c r="B158" s="47"/>
      <c r="C158" s="47"/>
      <c r="D158" s="47"/>
      <c r="E158" s="47"/>
      <c r="F158" s="47"/>
      <c r="G158" s="47"/>
      <c r="H158" s="47"/>
      <c r="I158" s="58"/>
      <c r="J158" s="47"/>
      <c r="K158" s="47"/>
      <c r="L158" s="47"/>
      <c r="M158" s="47"/>
      <c r="N158" s="47"/>
      <c r="O158" s="47"/>
      <c r="P158" s="47"/>
      <c r="Q158" s="47"/>
      <c r="R158" s="47"/>
      <c r="S158" s="47"/>
      <c r="T158" s="47"/>
      <c r="U158" s="47"/>
      <c r="V158" s="47"/>
      <c r="W158" s="47"/>
      <c r="X158" s="47"/>
      <c r="Y158" s="47"/>
      <c r="Z158" s="47"/>
      <c r="AA158" s="47"/>
    </row>
    <row r="159" spans="1:27" ht="15.75" customHeight="1" x14ac:dyDescent="0.3">
      <c r="A159" s="47"/>
      <c r="B159" s="47"/>
      <c r="C159" s="47"/>
      <c r="D159" s="47"/>
      <c r="E159" s="47"/>
      <c r="F159" s="47"/>
      <c r="G159" s="47"/>
      <c r="H159" s="47"/>
      <c r="I159" s="58"/>
      <c r="J159" s="47"/>
      <c r="K159" s="47"/>
      <c r="L159" s="47"/>
      <c r="M159" s="47"/>
      <c r="N159" s="47"/>
      <c r="O159" s="47"/>
      <c r="P159" s="47"/>
      <c r="Q159" s="47"/>
      <c r="R159" s="47"/>
      <c r="S159" s="47"/>
      <c r="T159" s="47"/>
      <c r="U159" s="47"/>
      <c r="V159" s="47"/>
      <c r="W159" s="47"/>
      <c r="X159" s="47"/>
      <c r="Y159" s="47"/>
      <c r="Z159" s="47"/>
      <c r="AA159" s="47"/>
    </row>
    <row r="160" spans="1:27" ht="15.75" customHeight="1" x14ac:dyDescent="0.3">
      <c r="A160" s="47"/>
      <c r="B160" s="47"/>
      <c r="C160" s="47"/>
      <c r="D160" s="47"/>
      <c r="E160" s="47"/>
      <c r="F160" s="47"/>
      <c r="G160" s="47"/>
      <c r="H160" s="47"/>
      <c r="I160" s="58"/>
      <c r="J160" s="47"/>
      <c r="K160" s="47"/>
      <c r="L160" s="47"/>
      <c r="M160" s="47"/>
      <c r="N160" s="47"/>
      <c r="O160" s="47"/>
      <c r="P160" s="47"/>
      <c r="Q160" s="47"/>
      <c r="R160" s="47"/>
      <c r="S160" s="47"/>
      <c r="T160" s="47"/>
      <c r="U160" s="47"/>
      <c r="V160" s="47"/>
      <c r="W160" s="47"/>
      <c r="X160" s="47"/>
      <c r="Y160" s="47"/>
      <c r="Z160" s="47"/>
      <c r="AA160" s="47"/>
    </row>
    <row r="161" spans="1:27" ht="15.75" customHeight="1" x14ac:dyDescent="0.3">
      <c r="A161" s="47"/>
      <c r="B161" s="47"/>
      <c r="C161" s="47"/>
      <c r="D161" s="47"/>
      <c r="E161" s="47"/>
      <c r="F161" s="47"/>
      <c r="G161" s="47"/>
      <c r="H161" s="47"/>
      <c r="I161" s="58"/>
      <c r="J161" s="47"/>
      <c r="K161" s="47"/>
      <c r="L161" s="47"/>
      <c r="M161" s="47"/>
      <c r="N161" s="47"/>
      <c r="O161" s="47"/>
      <c r="P161" s="47"/>
      <c r="Q161" s="47"/>
      <c r="R161" s="47"/>
      <c r="S161" s="47"/>
      <c r="T161" s="47"/>
      <c r="U161" s="47"/>
      <c r="V161" s="47"/>
      <c r="W161" s="47"/>
      <c r="X161" s="47"/>
      <c r="Y161" s="47"/>
      <c r="Z161" s="47"/>
      <c r="AA161" s="47"/>
    </row>
    <row r="162" spans="1:27" ht="15.75" customHeight="1" x14ac:dyDescent="0.3">
      <c r="A162" s="47"/>
      <c r="B162" s="47"/>
      <c r="C162" s="47"/>
      <c r="D162" s="47"/>
      <c r="E162" s="47"/>
      <c r="F162" s="47"/>
      <c r="G162" s="47"/>
      <c r="H162" s="47"/>
      <c r="I162" s="58"/>
      <c r="J162" s="47"/>
      <c r="K162" s="47"/>
      <c r="L162" s="47"/>
      <c r="M162" s="47"/>
      <c r="N162" s="47"/>
      <c r="O162" s="47"/>
      <c r="P162" s="47"/>
      <c r="Q162" s="47"/>
      <c r="R162" s="47"/>
      <c r="S162" s="47"/>
      <c r="T162" s="47"/>
      <c r="U162" s="47"/>
      <c r="V162" s="47"/>
      <c r="W162" s="47"/>
      <c r="X162" s="47"/>
      <c r="Y162" s="47"/>
      <c r="Z162" s="47"/>
      <c r="AA162" s="47"/>
    </row>
    <row r="163" spans="1:27" ht="15.75" customHeight="1" x14ac:dyDescent="0.3">
      <c r="A163" s="47"/>
      <c r="B163" s="47"/>
      <c r="C163" s="47"/>
      <c r="D163" s="47"/>
      <c r="E163" s="47"/>
      <c r="F163" s="47"/>
      <c r="G163" s="47"/>
      <c r="H163" s="47"/>
      <c r="I163" s="58"/>
      <c r="J163" s="47"/>
      <c r="K163" s="47"/>
      <c r="L163" s="47"/>
      <c r="M163" s="47"/>
      <c r="N163" s="47"/>
      <c r="O163" s="47"/>
      <c r="P163" s="47"/>
      <c r="Q163" s="47"/>
      <c r="R163" s="47"/>
      <c r="S163" s="47"/>
      <c r="T163" s="47"/>
      <c r="U163" s="47"/>
      <c r="V163" s="47"/>
      <c r="W163" s="47"/>
      <c r="X163" s="47"/>
      <c r="Y163" s="47"/>
      <c r="Z163" s="47"/>
      <c r="AA163" s="47"/>
    </row>
    <row r="164" spans="1:27" ht="15.75" customHeight="1" x14ac:dyDescent="0.3">
      <c r="A164" s="47"/>
      <c r="B164" s="47"/>
      <c r="C164" s="47"/>
      <c r="D164" s="47"/>
      <c r="E164" s="47"/>
      <c r="F164" s="47"/>
      <c r="G164" s="47"/>
      <c r="H164" s="47"/>
      <c r="I164" s="58"/>
      <c r="J164" s="47"/>
      <c r="K164" s="47"/>
      <c r="L164" s="47"/>
      <c r="M164" s="47"/>
      <c r="N164" s="47"/>
      <c r="O164" s="47"/>
      <c r="P164" s="47"/>
      <c r="Q164" s="47"/>
      <c r="R164" s="47"/>
      <c r="S164" s="47"/>
      <c r="T164" s="47"/>
      <c r="U164" s="47"/>
      <c r="V164" s="47"/>
      <c r="W164" s="47"/>
      <c r="X164" s="47"/>
      <c r="Y164" s="47"/>
      <c r="Z164" s="47"/>
      <c r="AA164" s="47"/>
    </row>
    <row r="165" spans="1:27" ht="15.75" customHeight="1" x14ac:dyDescent="0.3">
      <c r="A165" s="47"/>
      <c r="B165" s="47"/>
      <c r="C165" s="47"/>
      <c r="D165" s="47"/>
      <c r="E165" s="47"/>
      <c r="F165" s="47"/>
      <c r="G165" s="47"/>
      <c r="H165" s="47"/>
      <c r="I165" s="58"/>
      <c r="J165" s="47"/>
      <c r="K165" s="47"/>
      <c r="L165" s="47"/>
      <c r="M165" s="47"/>
      <c r="N165" s="47"/>
      <c r="O165" s="47"/>
      <c r="P165" s="47"/>
      <c r="Q165" s="47"/>
      <c r="R165" s="47"/>
      <c r="S165" s="47"/>
      <c r="T165" s="47"/>
      <c r="U165" s="47"/>
      <c r="V165" s="47"/>
      <c r="W165" s="47"/>
      <c r="X165" s="47"/>
      <c r="Y165" s="47"/>
      <c r="Z165" s="47"/>
      <c r="AA165" s="47"/>
    </row>
    <row r="166" spans="1:27" ht="15.75" customHeight="1" x14ac:dyDescent="0.3">
      <c r="A166" s="47"/>
      <c r="B166" s="47"/>
      <c r="C166" s="47"/>
      <c r="D166" s="47"/>
      <c r="E166" s="47"/>
      <c r="F166" s="47"/>
      <c r="G166" s="47"/>
      <c r="H166" s="47"/>
      <c r="I166" s="58"/>
      <c r="J166" s="47"/>
      <c r="K166" s="47"/>
      <c r="L166" s="47"/>
      <c r="M166" s="47"/>
      <c r="N166" s="47"/>
      <c r="O166" s="47"/>
      <c r="P166" s="47"/>
      <c r="Q166" s="47"/>
      <c r="R166" s="47"/>
      <c r="S166" s="47"/>
      <c r="T166" s="47"/>
      <c r="U166" s="47"/>
      <c r="V166" s="47"/>
      <c r="W166" s="47"/>
      <c r="X166" s="47"/>
      <c r="Y166" s="47"/>
      <c r="Z166" s="47"/>
      <c r="AA166" s="47"/>
    </row>
    <row r="167" spans="1:27" ht="15.75" customHeight="1" x14ac:dyDescent="0.3">
      <c r="A167" s="47"/>
      <c r="B167" s="47"/>
      <c r="C167" s="47"/>
      <c r="D167" s="47"/>
      <c r="E167" s="47"/>
      <c r="F167" s="47"/>
      <c r="G167" s="47"/>
      <c r="H167" s="47"/>
      <c r="I167" s="58"/>
      <c r="J167" s="47"/>
      <c r="K167" s="47"/>
      <c r="L167" s="47"/>
      <c r="M167" s="47"/>
      <c r="N167" s="47"/>
      <c r="O167" s="47"/>
      <c r="P167" s="47"/>
      <c r="Q167" s="47"/>
      <c r="R167" s="47"/>
      <c r="S167" s="47"/>
      <c r="T167" s="47"/>
      <c r="U167" s="47"/>
      <c r="V167" s="47"/>
      <c r="W167" s="47"/>
      <c r="X167" s="47"/>
      <c r="Y167" s="47"/>
      <c r="Z167" s="47"/>
      <c r="AA167" s="47"/>
    </row>
    <row r="168" spans="1:27" ht="15.75" customHeight="1" x14ac:dyDescent="0.3">
      <c r="A168" s="47"/>
      <c r="B168" s="47"/>
      <c r="C168" s="47"/>
      <c r="D168" s="47"/>
      <c r="E168" s="47"/>
      <c r="F168" s="47"/>
      <c r="G168" s="47"/>
      <c r="H168" s="47"/>
      <c r="I168" s="58"/>
      <c r="J168" s="47"/>
      <c r="K168" s="47"/>
      <c r="L168" s="47"/>
      <c r="M168" s="47"/>
      <c r="N168" s="47"/>
      <c r="O168" s="47"/>
      <c r="P168" s="47"/>
      <c r="Q168" s="47"/>
      <c r="R168" s="47"/>
      <c r="S168" s="47"/>
      <c r="T168" s="47"/>
      <c r="U168" s="47"/>
      <c r="V168" s="47"/>
      <c r="W168" s="47"/>
      <c r="X168" s="47"/>
      <c r="Y168" s="47"/>
      <c r="Z168" s="47"/>
      <c r="AA168" s="47"/>
    </row>
    <row r="169" spans="1:27" ht="15.75" customHeight="1" x14ac:dyDescent="0.3">
      <c r="A169" s="47"/>
      <c r="B169" s="47"/>
      <c r="C169" s="47"/>
      <c r="D169" s="47"/>
      <c r="E169" s="47"/>
      <c r="F169" s="47"/>
      <c r="G169" s="47"/>
      <c r="H169" s="47"/>
      <c r="I169" s="58"/>
      <c r="J169" s="47"/>
      <c r="K169" s="47"/>
      <c r="L169" s="47"/>
      <c r="M169" s="47"/>
      <c r="N169" s="47"/>
      <c r="O169" s="47"/>
      <c r="P169" s="47"/>
      <c r="Q169" s="47"/>
      <c r="R169" s="47"/>
      <c r="S169" s="47"/>
      <c r="T169" s="47"/>
      <c r="U169" s="47"/>
      <c r="V169" s="47"/>
      <c r="W169" s="47"/>
      <c r="X169" s="47"/>
      <c r="Y169" s="47"/>
      <c r="Z169" s="47"/>
      <c r="AA169" s="47"/>
    </row>
    <row r="170" spans="1:27" ht="15.75" customHeight="1" x14ac:dyDescent="0.3">
      <c r="A170" s="47"/>
      <c r="B170" s="47"/>
      <c r="C170" s="47"/>
      <c r="D170" s="47"/>
      <c r="E170" s="47"/>
      <c r="F170" s="47"/>
      <c r="G170" s="47"/>
      <c r="H170" s="47"/>
      <c r="I170" s="58"/>
      <c r="J170" s="47"/>
      <c r="K170" s="47"/>
      <c r="L170" s="47"/>
      <c r="M170" s="47"/>
      <c r="N170" s="47"/>
      <c r="O170" s="47"/>
      <c r="P170" s="47"/>
      <c r="Q170" s="47"/>
      <c r="R170" s="47"/>
      <c r="S170" s="47"/>
      <c r="T170" s="47"/>
      <c r="U170" s="47"/>
      <c r="V170" s="47"/>
      <c r="W170" s="47"/>
      <c r="X170" s="47"/>
      <c r="Y170" s="47"/>
      <c r="Z170" s="47"/>
      <c r="AA170" s="47"/>
    </row>
    <row r="171" spans="1:27" ht="15.75" customHeight="1" x14ac:dyDescent="0.3">
      <c r="A171" s="47"/>
      <c r="B171" s="47"/>
      <c r="C171" s="47"/>
      <c r="D171" s="47"/>
      <c r="E171" s="47"/>
      <c r="F171" s="47"/>
      <c r="G171" s="47"/>
      <c r="H171" s="47"/>
      <c r="I171" s="58"/>
      <c r="J171" s="47"/>
      <c r="K171" s="47"/>
      <c r="L171" s="47"/>
      <c r="M171" s="47"/>
      <c r="N171" s="47"/>
      <c r="O171" s="47"/>
      <c r="P171" s="47"/>
      <c r="Q171" s="47"/>
      <c r="R171" s="47"/>
      <c r="S171" s="47"/>
      <c r="T171" s="47"/>
      <c r="U171" s="47"/>
      <c r="V171" s="47"/>
      <c r="W171" s="47"/>
      <c r="X171" s="47"/>
      <c r="Y171" s="47"/>
      <c r="Z171" s="47"/>
      <c r="AA171" s="47"/>
    </row>
    <row r="172" spans="1:27" ht="15.75" customHeight="1" x14ac:dyDescent="0.3">
      <c r="A172" s="47"/>
      <c r="B172" s="47"/>
      <c r="C172" s="47"/>
      <c r="D172" s="47"/>
      <c r="E172" s="47"/>
      <c r="F172" s="47"/>
      <c r="G172" s="47"/>
      <c r="H172" s="47"/>
      <c r="I172" s="58"/>
      <c r="J172" s="47"/>
      <c r="K172" s="47"/>
      <c r="L172" s="47"/>
      <c r="M172" s="47"/>
      <c r="N172" s="47"/>
      <c r="O172" s="47"/>
      <c r="P172" s="47"/>
      <c r="Q172" s="47"/>
      <c r="R172" s="47"/>
      <c r="S172" s="47"/>
      <c r="T172" s="47"/>
      <c r="U172" s="47"/>
      <c r="V172" s="47"/>
      <c r="W172" s="47"/>
      <c r="X172" s="47"/>
      <c r="Y172" s="47"/>
      <c r="Z172" s="47"/>
      <c r="AA172" s="47"/>
    </row>
    <row r="173" spans="1:27" ht="15.75" customHeight="1" x14ac:dyDescent="0.3">
      <c r="A173" s="47"/>
      <c r="B173" s="47"/>
      <c r="C173" s="47"/>
      <c r="D173" s="47"/>
      <c r="E173" s="47"/>
      <c r="F173" s="47"/>
      <c r="G173" s="47"/>
      <c r="H173" s="47"/>
      <c r="I173" s="58"/>
      <c r="J173" s="47"/>
      <c r="K173" s="47"/>
      <c r="L173" s="47"/>
      <c r="M173" s="47"/>
      <c r="N173" s="47"/>
      <c r="O173" s="47"/>
      <c r="P173" s="47"/>
      <c r="Q173" s="47"/>
      <c r="R173" s="47"/>
      <c r="S173" s="47"/>
      <c r="T173" s="47"/>
      <c r="U173" s="47"/>
      <c r="V173" s="47"/>
      <c r="W173" s="47"/>
      <c r="X173" s="47"/>
      <c r="Y173" s="47"/>
      <c r="Z173" s="47"/>
      <c r="AA173" s="47"/>
    </row>
    <row r="174" spans="1:27" ht="15.75" customHeight="1" x14ac:dyDescent="0.3">
      <c r="A174" s="47"/>
      <c r="B174" s="47"/>
      <c r="C174" s="47"/>
      <c r="D174" s="47"/>
      <c r="E174" s="47"/>
      <c r="F174" s="47"/>
      <c r="G174" s="47"/>
      <c r="H174" s="47"/>
      <c r="I174" s="58"/>
      <c r="J174" s="47"/>
      <c r="K174" s="47"/>
      <c r="L174" s="47"/>
      <c r="M174" s="47"/>
      <c r="N174" s="47"/>
      <c r="O174" s="47"/>
      <c r="P174" s="47"/>
      <c r="Q174" s="47"/>
      <c r="R174" s="47"/>
      <c r="S174" s="47"/>
      <c r="T174" s="47"/>
      <c r="U174" s="47"/>
      <c r="V174" s="47"/>
      <c r="W174" s="47"/>
      <c r="X174" s="47"/>
      <c r="Y174" s="47"/>
      <c r="Z174" s="47"/>
      <c r="AA174" s="47"/>
    </row>
    <row r="175" spans="1:27" ht="15.75" customHeight="1" x14ac:dyDescent="0.3">
      <c r="A175" s="47"/>
      <c r="B175" s="47"/>
      <c r="C175" s="47"/>
      <c r="D175" s="47"/>
      <c r="E175" s="47"/>
      <c r="F175" s="47"/>
      <c r="G175" s="47"/>
      <c r="H175" s="47"/>
      <c r="I175" s="58"/>
      <c r="J175" s="47"/>
      <c r="K175" s="47"/>
      <c r="L175" s="47"/>
      <c r="M175" s="47"/>
      <c r="N175" s="47"/>
      <c r="O175" s="47"/>
      <c r="P175" s="47"/>
      <c r="Q175" s="47"/>
      <c r="R175" s="47"/>
      <c r="S175" s="47"/>
      <c r="T175" s="47"/>
      <c r="U175" s="47"/>
      <c r="V175" s="47"/>
      <c r="W175" s="47"/>
      <c r="X175" s="47"/>
      <c r="Y175" s="47"/>
      <c r="Z175" s="47"/>
      <c r="AA175" s="47"/>
    </row>
    <row r="176" spans="1:27" ht="15.75" customHeight="1" x14ac:dyDescent="0.3">
      <c r="A176" s="47"/>
      <c r="B176" s="47"/>
      <c r="C176" s="47"/>
      <c r="D176" s="47"/>
      <c r="E176" s="47"/>
      <c r="F176" s="47"/>
      <c r="G176" s="47"/>
      <c r="H176" s="47"/>
      <c r="I176" s="58"/>
      <c r="J176" s="47"/>
      <c r="K176" s="47"/>
      <c r="L176" s="47"/>
      <c r="M176" s="47"/>
      <c r="N176" s="47"/>
      <c r="O176" s="47"/>
      <c r="P176" s="47"/>
      <c r="Q176" s="47"/>
      <c r="R176" s="47"/>
      <c r="S176" s="47"/>
      <c r="T176" s="47"/>
      <c r="U176" s="47"/>
      <c r="V176" s="47"/>
      <c r="W176" s="47"/>
      <c r="X176" s="47"/>
      <c r="Y176" s="47"/>
      <c r="Z176" s="47"/>
      <c r="AA176" s="47"/>
    </row>
    <row r="177" spans="1:27" ht="15.75" customHeight="1" x14ac:dyDescent="0.3">
      <c r="A177" s="47"/>
      <c r="B177" s="47"/>
      <c r="C177" s="47"/>
      <c r="D177" s="47"/>
      <c r="E177" s="47"/>
      <c r="F177" s="47"/>
      <c r="G177" s="47"/>
      <c r="H177" s="47"/>
      <c r="I177" s="58"/>
      <c r="J177" s="47"/>
      <c r="K177" s="47"/>
      <c r="L177" s="47"/>
      <c r="M177" s="47"/>
      <c r="N177" s="47"/>
      <c r="O177" s="47"/>
      <c r="P177" s="47"/>
      <c r="Q177" s="47"/>
      <c r="R177" s="47"/>
      <c r="S177" s="47"/>
      <c r="T177" s="47"/>
      <c r="U177" s="47"/>
      <c r="V177" s="47"/>
      <c r="W177" s="47"/>
      <c r="X177" s="47"/>
      <c r="Y177" s="47"/>
      <c r="Z177" s="47"/>
      <c r="AA177" s="47"/>
    </row>
    <row r="178" spans="1:27" ht="15.75" customHeight="1" x14ac:dyDescent="0.3">
      <c r="A178" s="47"/>
      <c r="B178" s="47"/>
      <c r="C178" s="47"/>
      <c r="D178" s="47"/>
      <c r="E178" s="47"/>
      <c r="F178" s="47"/>
      <c r="G178" s="47"/>
      <c r="H178" s="47"/>
      <c r="I178" s="58"/>
      <c r="J178" s="47"/>
      <c r="K178" s="47"/>
      <c r="L178" s="47"/>
      <c r="M178" s="47"/>
      <c r="N178" s="47"/>
      <c r="O178" s="47"/>
      <c r="P178" s="47"/>
      <c r="Q178" s="47"/>
      <c r="R178" s="47"/>
      <c r="S178" s="47"/>
      <c r="T178" s="47"/>
      <c r="U178" s="47"/>
      <c r="V178" s="47"/>
      <c r="W178" s="47"/>
      <c r="X178" s="47"/>
      <c r="Y178" s="47"/>
      <c r="Z178" s="47"/>
      <c r="AA178" s="47"/>
    </row>
    <row r="179" spans="1:27" ht="15.75" customHeight="1" x14ac:dyDescent="0.3">
      <c r="A179" s="47"/>
      <c r="B179" s="47"/>
      <c r="C179" s="47"/>
      <c r="D179" s="47"/>
      <c r="E179" s="47"/>
      <c r="F179" s="47"/>
      <c r="G179" s="47"/>
      <c r="H179" s="47"/>
      <c r="I179" s="58"/>
      <c r="J179" s="47"/>
      <c r="K179" s="47"/>
      <c r="L179" s="47"/>
      <c r="M179" s="47"/>
      <c r="N179" s="47"/>
      <c r="O179" s="47"/>
      <c r="P179" s="47"/>
      <c r="Q179" s="47"/>
      <c r="R179" s="47"/>
      <c r="S179" s="47"/>
      <c r="T179" s="47"/>
      <c r="U179" s="47"/>
      <c r="V179" s="47"/>
      <c r="W179" s="47"/>
      <c r="X179" s="47"/>
      <c r="Y179" s="47"/>
      <c r="Z179" s="47"/>
      <c r="AA179" s="47"/>
    </row>
    <row r="180" spans="1:27" ht="15.75" customHeight="1" x14ac:dyDescent="0.3">
      <c r="A180" s="47"/>
      <c r="B180" s="47"/>
      <c r="C180" s="47"/>
      <c r="D180" s="47"/>
      <c r="E180" s="47"/>
      <c r="F180" s="47"/>
      <c r="G180" s="47"/>
      <c r="H180" s="47"/>
      <c r="I180" s="58"/>
      <c r="J180" s="47"/>
      <c r="K180" s="47"/>
      <c r="L180" s="47"/>
      <c r="M180" s="47"/>
      <c r="N180" s="47"/>
      <c r="O180" s="47"/>
      <c r="P180" s="47"/>
      <c r="Q180" s="47"/>
      <c r="R180" s="47"/>
      <c r="S180" s="47"/>
      <c r="T180" s="47"/>
      <c r="U180" s="47"/>
      <c r="V180" s="47"/>
      <c r="W180" s="47"/>
      <c r="X180" s="47"/>
      <c r="Y180" s="47"/>
      <c r="Z180" s="47"/>
      <c r="AA180" s="47"/>
    </row>
    <row r="181" spans="1:27" ht="15.75" customHeight="1" x14ac:dyDescent="0.3">
      <c r="A181" s="47"/>
      <c r="B181" s="47"/>
      <c r="C181" s="47"/>
      <c r="D181" s="47"/>
      <c r="E181" s="47"/>
      <c r="F181" s="47"/>
      <c r="G181" s="47"/>
      <c r="H181" s="47"/>
      <c r="I181" s="58"/>
      <c r="J181" s="47"/>
      <c r="K181" s="47"/>
      <c r="L181" s="47"/>
      <c r="M181" s="47"/>
      <c r="N181" s="47"/>
      <c r="O181" s="47"/>
      <c r="P181" s="47"/>
      <c r="Q181" s="47"/>
      <c r="R181" s="47"/>
      <c r="S181" s="47"/>
      <c r="T181" s="47"/>
      <c r="U181" s="47"/>
      <c r="V181" s="47"/>
      <c r="W181" s="47"/>
      <c r="X181" s="47"/>
      <c r="Y181" s="47"/>
      <c r="Z181" s="47"/>
      <c r="AA181" s="47"/>
    </row>
    <row r="182" spans="1:27" ht="15.75" customHeight="1" x14ac:dyDescent="0.3">
      <c r="A182" s="47"/>
      <c r="B182" s="47"/>
      <c r="C182" s="47"/>
      <c r="D182" s="47"/>
      <c r="E182" s="47"/>
      <c r="F182" s="47"/>
      <c r="G182" s="47"/>
      <c r="H182" s="47"/>
      <c r="I182" s="58"/>
      <c r="J182" s="47"/>
      <c r="K182" s="47"/>
      <c r="L182" s="47"/>
      <c r="M182" s="47"/>
      <c r="N182" s="47"/>
      <c r="O182" s="47"/>
      <c r="P182" s="47"/>
      <c r="Q182" s="47"/>
      <c r="R182" s="47"/>
      <c r="S182" s="47"/>
      <c r="T182" s="47"/>
      <c r="U182" s="47"/>
      <c r="V182" s="47"/>
      <c r="W182" s="47"/>
      <c r="X182" s="47"/>
      <c r="Y182" s="47"/>
      <c r="Z182" s="47"/>
      <c r="AA182" s="47"/>
    </row>
    <row r="183" spans="1:27" ht="15.75" customHeight="1" x14ac:dyDescent="0.3">
      <c r="A183" s="47"/>
      <c r="B183" s="47"/>
      <c r="C183" s="47"/>
      <c r="D183" s="47"/>
      <c r="E183" s="47"/>
      <c r="F183" s="47"/>
      <c r="G183" s="47"/>
      <c r="H183" s="47"/>
      <c r="I183" s="58"/>
      <c r="J183" s="47"/>
      <c r="K183" s="47"/>
      <c r="L183" s="47"/>
      <c r="M183" s="47"/>
      <c r="N183" s="47"/>
      <c r="O183" s="47"/>
      <c r="P183" s="47"/>
      <c r="Q183" s="47"/>
      <c r="R183" s="47"/>
      <c r="S183" s="47"/>
      <c r="T183" s="47"/>
      <c r="U183" s="47"/>
      <c r="V183" s="47"/>
      <c r="W183" s="47"/>
      <c r="X183" s="47"/>
      <c r="Y183" s="47"/>
      <c r="Z183" s="47"/>
      <c r="AA183" s="47"/>
    </row>
    <row r="184" spans="1:27" ht="15.75" customHeight="1" x14ac:dyDescent="0.3">
      <c r="A184" s="47"/>
      <c r="B184" s="47"/>
      <c r="C184" s="47"/>
      <c r="D184" s="47"/>
      <c r="E184" s="47"/>
      <c r="F184" s="47"/>
      <c r="G184" s="47"/>
      <c r="H184" s="47"/>
      <c r="I184" s="58"/>
      <c r="J184" s="47"/>
      <c r="K184" s="47"/>
      <c r="L184" s="47"/>
      <c r="M184" s="47"/>
      <c r="N184" s="47"/>
      <c r="O184" s="47"/>
      <c r="P184" s="47"/>
      <c r="Q184" s="47"/>
      <c r="R184" s="47"/>
      <c r="S184" s="47"/>
      <c r="T184" s="47"/>
      <c r="U184" s="47"/>
      <c r="V184" s="47"/>
      <c r="W184" s="47"/>
      <c r="X184" s="47"/>
      <c r="Y184" s="47"/>
      <c r="Z184" s="47"/>
      <c r="AA184" s="47"/>
    </row>
    <row r="185" spans="1:27" ht="15.75" customHeight="1" x14ac:dyDescent="0.3">
      <c r="A185" s="47"/>
      <c r="B185" s="47"/>
      <c r="C185" s="47"/>
      <c r="D185" s="47"/>
      <c r="E185" s="47"/>
      <c r="F185" s="47"/>
      <c r="G185" s="47"/>
      <c r="H185" s="47"/>
      <c r="I185" s="58"/>
      <c r="J185" s="47"/>
      <c r="K185" s="47"/>
      <c r="L185" s="47"/>
      <c r="M185" s="47"/>
      <c r="N185" s="47"/>
      <c r="O185" s="47"/>
      <c r="P185" s="47"/>
      <c r="Q185" s="47"/>
      <c r="R185" s="47"/>
      <c r="S185" s="47"/>
      <c r="T185" s="47"/>
      <c r="U185" s="47"/>
      <c r="V185" s="47"/>
      <c r="W185" s="47"/>
      <c r="X185" s="47"/>
      <c r="Y185" s="47"/>
      <c r="Z185" s="47"/>
      <c r="AA185" s="47"/>
    </row>
    <row r="186" spans="1:27" ht="15.75" customHeight="1" x14ac:dyDescent="0.3">
      <c r="A186" s="47"/>
      <c r="B186" s="47"/>
      <c r="C186" s="47"/>
      <c r="D186" s="47"/>
      <c r="E186" s="47"/>
      <c r="F186" s="47"/>
      <c r="G186" s="47"/>
      <c r="H186" s="47"/>
      <c r="I186" s="58"/>
      <c r="J186" s="47"/>
      <c r="K186" s="47"/>
      <c r="L186" s="47"/>
      <c r="M186" s="47"/>
      <c r="N186" s="47"/>
      <c r="O186" s="47"/>
      <c r="P186" s="47"/>
      <c r="Q186" s="47"/>
      <c r="R186" s="47"/>
      <c r="S186" s="47"/>
      <c r="T186" s="47"/>
      <c r="U186" s="47"/>
      <c r="V186" s="47"/>
      <c r="W186" s="47"/>
      <c r="X186" s="47"/>
      <c r="Y186" s="47"/>
      <c r="Z186" s="47"/>
      <c r="AA186" s="47"/>
    </row>
    <row r="187" spans="1:27" ht="15.75" customHeight="1" x14ac:dyDescent="0.3">
      <c r="A187" s="47"/>
      <c r="B187" s="47"/>
      <c r="C187" s="47"/>
      <c r="D187" s="47"/>
      <c r="E187" s="47"/>
      <c r="F187" s="47"/>
      <c r="G187" s="47"/>
      <c r="H187" s="47"/>
      <c r="I187" s="58"/>
      <c r="J187" s="47"/>
      <c r="K187" s="47"/>
      <c r="L187" s="47"/>
      <c r="M187" s="47"/>
      <c r="N187" s="47"/>
      <c r="O187" s="47"/>
      <c r="P187" s="47"/>
      <c r="Q187" s="47"/>
      <c r="R187" s="47"/>
      <c r="S187" s="47"/>
      <c r="T187" s="47"/>
      <c r="U187" s="47"/>
      <c r="V187" s="47"/>
      <c r="W187" s="47"/>
      <c r="X187" s="47"/>
      <c r="Y187" s="47"/>
      <c r="Z187" s="47"/>
      <c r="AA187" s="47"/>
    </row>
    <row r="188" spans="1:27" ht="15.75" customHeight="1" x14ac:dyDescent="0.3">
      <c r="A188" s="47"/>
      <c r="B188" s="47"/>
      <c r="C188" s="47"/>
      <c r="D188" s="47"/>
      <c r="E188" s="47"/>
      <c r="F188" s="47"/>
      <c r="G188" s="47"/>
      <c r="H188" s="47"/>
      <c r="I188" s="58"/>
      <c r="J188" s="47"/>
      <c r="K188" s="47"/>
      <c r="L188" s="47"/>
      <c r="M188" s="47"/>
      <c r="N188" s="47"/>
      <c r="O188" s="47"/>
      <c r="P188" s="47"/>
      <c r="Q188" s="47"/>
      <c r="R188" s="47"/>
      <c r="S188" s="47"/>
      <c r="T188" s="47"/>
      <c r="U188" s="47"/>
      <c r="V188" s="47"/>
      <c r="W188" s="47"/>
      <c r="X188" s="47"/>
      <c r="Y188" s="47"/>
      <c r="Z188" s="47"/>
      <c r="AA188" s="47"/>
    </row>
    <row r="189" spans="1:27" ht="15.75" customHeight="1" x14ac:dyDescent="0.3">
      <c r="A189" s="47"/>
      <c r="B189" s="47"/>
      <c r="C189" s="47"/>
      <c r="D189" s="47"/>
      <c r="E189" s="47"/>
      <c r="F189" s="47"/>
      <c r="G189" s="47"/>
      <c r="H189" s="47"/>
      <c r="I189" s="58"/>
      <c r="J189" s="47"/>
      <c r="K189" s="47"/>
      <c r="L189" s="47"/>
      <c r="M189" s="47"/>
      <c r="N189" s="47"/>
      <c r="O189" s="47"/>
      <c r="P189" s="47"/>
      <c r="Q189" s="47"/>
      <c r="R189" s="47"/>
      <c r="S189" s="47"/>
      <c r="T189" s="47"/>
      <c r="U189" s="47"/>
      <c r="V189" s="47"/>
      <c r="W189" s="47"/>
      <c r="X189" s="47"/>
      <c r="Y189" s="47"/>
      <c r="Z189" s="47"/>
      <c r="AA189" s="47"/>
    </row>
    <row r="190" spans="1:27" ht="15.75" customHeight="1" x14ac:dyDescent="0.3">
      <c r="A190" s="47"/>
      <c r="B190" s="47"/>
      <c r="C190" s="47"/>
      <c r="D190" s="47"/>
      <c r="E190" s="47"/>
      <c r="F190" s="47"/>
      <c r="G190" s="47"/>
      <c r="H190" s="47"/>
      <c r="I190" s="58"/>
      <c r="J190" s="47"/>
      <c r="K190" s="47"/>
      <c r="L190" s="47"/>
      <c r="M190" s="47"/>
      <c r="N190" s="47"/>
      <c r="O190" s="47"/>
      <c r="P190" s="47"/>
      <c r="Q190" s="47"/>
      <c r="R190" s="47"/>
      <c r="S190" s="47"/>
      <c r="T190" s="47"/>
      <c r="U190" s="47"/>
      <c r="V190" s="47"/>
      <c r="W190" s="47"/>
      <c r="X190" s="47"/>
      <c r="Y190" s="47"/>
      <c r="Z190" s="47"/>
      <c r="AA190" s="47"/>
    </row>
    <row r="191" spans="1:27" ht="15.75" customHeight="1" x14ac:dyDescent="0.3">
      <c r="A191" s="47"/>
      <c r="B191" s="47"/>
      <c r="C191" s="47"/>
      <c r="D191" s="47"/>
      <c r="E191" s="47"/>
      <c r="F191" s="47"/>
      <c r="G191" s="47"/>
      <c r="H191" s="47"/>
      <c r="I191" s="58"/>
      <c r="J191" s="47"/>
      <c r="K191" s="47"/>
      <c r="L191" s="47"/>
      <c r="M191" s="47"/>
      <c r="N191" s="47"/>
      <c r="O191" s="47"/>
      <c r="P191" s="47"/>
      <c r="Q191" s="47"/>
      <c r="R191" s="47"/>
      <c r="S191" s="47"/>
      <c r="T191" s="47"/>
      <c r="U191" s="47"/>
      <c r="V191" s="47"/>
      <c r="W191" s="47"/>
      <c r="X191" s="47"/>
      <c r="Y191" s="47"/>
      <c r="Z191" s="47"/>
      <c r="AA191" s="47"/>
    </row>
    <row r="192" spans="1:27" ht="15.75" customHeight="1" x14ac:dyDescent="0.3">
      <c r="A192" s="47"/>
      <c r="B192" s="47"/>
      <c r="C192" s="47"/>
      <c r="D192" s="47"/>
      <c r="E192" s="47"/>
      <c r="F192" s="47"/>
      <c r="G192" s="47"/>
      <c r="H192" s="47"/>
      <c r="I192" s="58"/>
      <c r="J192" s="47"/>
      <c r="K192" s="47"/>
      <c r="L192" s="47"/>
      <c r="M192" s="47"/>
      <c r="N192" s="47"/>
      <c r="O192" s="47"/>
      <c r="P192" s="47"/>
      <c r="Q192" s="47"/>
      <c r="R192" s="47"/>
      <c r="S192" s="47"/>
      <c r="T192" s="47"/>
      <c r="U192" s="47"/>
      <c r="V192" s="47"/>
      <c r="W192" s="47"/>
      <c r="X192" s="47"/>
      <c r="Y192" s="47"/>
      <c r="Z192" s="47"/>
      <c r="AA192" s="47"/>
    </row>
    <row r="193" spans="1:27" ht="15.75" customHeight="1" x14ac:dyDescent="0.3">
      <c r="A193" s="47"/>
      <c r="B193" s="47"/>
      <c r="C193" s="47"/>
      <c r="D193" s="47"/>
      <c r="E193" s="47"/>
      <c r="F193" s="47"/>
      <c r="G193" s="47"/>
      <c r="H193" s="47"/>
      <c r="I193" s="58"/>
      <c r="J193" s="47"/>
      <c r="K193" s="47"/>
      <c r="L193" s="47"/>
      <c r="M193" s="47"/>
      <c r="N193" s="47"/>
      <c r="O193" s="47"/>
      <c r="P193" s="47"/>
      <c r="Q193" s="47"/>
      <c r="R193" s="47"/>
      <c r="S193" s="47"/>
      <c r="T193" s="47"/>
      <c r="U193" s="47"/>
      <c r="V193" s="47"/>
      <c r="W193" s="47"/>
      <c r="X193" s="47"/>
      <c r="Y193" s="47"/>
      <c r="Z193" s="47"/>
      <c r="AA193" s="47"/>
    </row>
    <row r="194" spans="1:27" ht="15.75" customHeight="1" x14ac:dyDescent="0.3">
      <c r="A194" s="47"/>
      <c r="B194" s="47"/>
      <c r="C194" s="47"/>
      <c r="D194" s="47"/>
      <c r="E194" s="47"/>
      <c r="F194" s="47"/>
      <c r="G194" s="47"/>
      <c r="H194" s="47"/>
      <c r="I194" s="58"/>
      <c r="J194" s="47"/>
      <c r="K194" s="47"/>
      <c r="L194" s="47"/>
      <c r="M194" s="47"/>
      <c r="N194" s="47"/>
      <c r="O194" s="47"/>
      <c r="P194" s="47"/>
      <c r="Q194" s="47"/>
      <c r="R194" s="47"/>
      <c r="S194" s="47"/>
      <c r="T194" s="47"/>
      <c r="U194" s="47"/>
      <c r="V194" s="47"/>
      <c r="W194" s="47"/>
      <c r="X194" s="47"/>
      <c r="Y194" s="47"/>
      <c r="Z194" s="47"/>
      <c r="AA194" s="47"/>
    </row>
    <row r="195" spans="1:27" ht="15.75" customHeight="1" x14ac:dyDescent="0.3">
      <c r="A195" s="47"/>
      <c r="B195" s="47"/>
      <c r="C195" s="47"/>
      <c r="D195" s="47"/>
      <c r="E195" s="47"/>
      <c r="F195" s="47"/>
      <c r="G195" s="47"/>
      <c r="H195" s="47"/>
      <c r="I195" s="58"/>
      <c r="J195" s="47"/>
      <c r="K195" s="47"/>
      <c r="L195" s="47"/>
      <c r="M195" s="47"/>
      <c r="N195" s="47"/>
      <c r="O195" s="47"/>
      <c r="P195" s="47"/>
      <c r="Q195" s="47"/>
      <c r="R195" s="47"/>
      <c r="S195" s="47"/>
      <c r="T195" s="47"/>
      <c r="U195" s="47"/>
      <c r="V195" s="47"/>
      <c r="W195" s="47"/>
      <c r="X195" s="47"/>
      <c r="Y195" s="47"/>
      <c r="Z195" s="47"/>
      <c r="AA195" s="47"/>
    </row>
    <row r="196" spans="1:27" ht="15.75" customHeight="1" x14ac:dyDescent="0.3">
      <c r="A196" s="47"/>
      <c r="B196" s="47"/>
      <c r="C196" s="47"/>
      <c r="D196" s="47"/>
      <c r="E196" s="47"/>
      <c r="F196" s="47"/>
      <c r="G196" s="47"/>
      <c r="H196" s="47"/>
      <c r="I196" s="58"/>
      <c r="J196" s="47"/>
      <c r="K196" s="47"/>
      <c r="L196" s="47"/>
      <c r="M196" s="47"/>
      <c r="N196" s="47"/>
      <c r="O196" s="47"/>
      <c r="P196" s="47"/>
      <c r="Q196" s="47"/>
      <c r="R196" s="47"/>
      <c r="S196" s="47"/>
      <c r="T196" s="47"/>
      <c r="U196" s="47"/>
      <c r="V196" s="47"/>
      <c r="W196" s="47"/>
      <c r="X196" s="47"/>
      <c r="Y196" s="47"/>
      <c r="Z196" s="47"/>
      <c r="AA196" s="47"/>
    </row>
    <row r="197" spans="1:27" ht="15.75" customHeight="1" x14ac:dyDescent="0.3">
      <c r="A197" s="47"/>
      <c r="B197" s="47"/>
      <c r="C197" s="47"/>
      <c r="D197" s="47"/>
      <c r="E197" s="47"/>
      <c r="F197" s="47"/>
      <c r="G197" s="47"/>
      <c r="H197" s="47"/>
      <c r="I197" s="58"/>
      <c r="J197" s="47"/>
      <c r="K197" s="47"/>
      <c r="L197" s="47"/>
      <c r="M197" s="47"/>
      <c r="N197" s="47"/>
      <c r="O197" s="47"/>
      <c r="P197" s="47"/>
      <c r="Q197" s="47"/>
      <c r="R197" s="47"/>
      <c r="S197" s="47"/>
      <c r="T197" s="47"/>
      <c r="U197" s="47"/>
      <c r="V197" s="47"/>
      <c r="W197" s="47"/>
      <c r="X197" s="47"/>
      <c r="Y197" s="47"/>
      <c r="Z197" s="47"/>
      <c r="AA197" s="47"/>
    </row>
    <row r="198" spans="1:27" ht="15.75" customHeight="1" x14ac:dyDescent="0.3">
      <c r="A198" s="47"/>
      <c r="B198" s="47"/>
      <c r="C198" s="47"/>
      <c r="D198" s="47"/>
      <c r="E198" s="47"/>
      <c r="F198" s="47"/>
      <c r="G198" s="47"/>
      <c r="H198" s="47"/>
      <c r="I198" s="58"/>
      <c r="J198" s="47"/>
      <c r="K198" s="47"/>
      <c r="L198" s="47"/>
      <c r="M198" s="47"/>
      <c r="N198" s="47"/>
      <c r="O198" s="47"/>
      <c r="P198" s="47"/>
      <c r="Q198" s="47"/>
      <c r="R198" s="47"/>
      <c r="S198" s="47"/>
      <c r="T198" s="47"/>
      <c r="U198" s="47"/>
      <c r="V198" s="47"/>
      <c r="W198" s="47"/>
      <c r="X198" s="47"/>
      <c r="Y198" s="47"/>
      <c r="Z198" s="47"/>
      <c r="AA198" s="47"/>
    </row>
    <row r="199" spans="1:27" ht="15.75" customHeight="1" x14ac:dyDescent="0.3">
      <c r="A199" s="47"/>
      <c r="B199" s="47"/>
      <c r="C199" s="47"/>
      <c r="D199" s="47"/>
      <c r="E199" s="47"/>
      <c r="F199" s="47"/>
      <c r="G199" s="47"/>
      <c r="H199" s="47"/>
      <c r="I199" s="58"/>
      <c r="J199" s="47"/>
      <c r="K199" s="47"/>
      <c r="L199" s="47"/>
      <c r="M199" s="47"/>
      <c r="N199" s="47"/>
      <c r="O199" s="47"/>
      <c r="P199" s="47"/>
      <c r="Q199" s="47"/>
      <c r="R199" s="47"/>
      <c r="S199" s="47"/>
      <c r="T199" s="47"/>
      <c r="U199" s="47"/>
      <c r="V199" s="47"/>
      <c r="W199" s="47"/>
      <c r="X199" s="47"/>
      <c r="Y199" s="47"/>
      <c r="Z199" s="47"/>
      <c r="AA199" s="47"/>
    </row>
    <row r="200" spans="1:27" ht="15.75" customHeight="1" x14ac:dyDescent="0.3">
      <c r="A200" s="47"/>
      <c r="B200" s="47"/>
      <c r="C200" s="47"/>
      <c r="D200" s="47"/>
      <c r="E200" s="47"/>
      <c r="F200" s="47"/>
      <c r="G200" s="47"/>
      <c r="H200" s="47"/>
      <c r="I200" s="58"/>
      <c r="J200" s="47"/>
      <c r="K200" s="47"/>
      <c r="L200" s="47"/>
      <c r="M200" s="47"/>
      <c r="N200" s="47"/>
      <c r="O200" s="47"/>
      <c r="P200" s="47"/>
      <c r="Q200" s="47"/>
      <c r="R200" s="47"/>
      <c r="S200" s="47"/>
      <c r="T200" s="47"/>
      <c r="U200" s="47"/>
      <c r="V200" s="47"/>
      <c r="W200" s="47"/>
      <c r="X200" s="47"/>
      <c r="Y200" s="47"/>
      <c r="Z200" s="47"/>
      <c r="AA200" s="47"/>
    </row>
    <row r="201" spans="1:27" ht="15.75" customHeight="1" x14ac:dyDescent="0.3">
      <c r="A201" s="47"/>
      <c r="B201" s="47"/>
      <c r="C201" s="47"/>
      <c r="D201" s="47"/>
      <c r="E201" s="47"/>
      <c r="F201" s="47"/>
      <c r="G201" s="47"/>
      <c r="H201" s="47"/>
      <c r="I201" s="58"/>
      <c r="J201" s="47"/>
      <c r="K201" s="47"/>
      <c r="L201" s="47"/>
      <c r="M201" s="47"/>
      <c r="N201" s="47"/>
      <c r="O201" s="47"/>
      <c r="P201" s="47"/>
      <c r="Q201" s="47"/>
      <c r="R201" s="47"/>
      <c r="S201" s="47"/>
      <c r="T201" s="47"/>
      <c r="U201" s="47"/>
      <c r="V201" s="47"/>
      <c r="W201" s="47"/>
      <c r="X201" s="47"/>
      <c r="Y201" s="47"/>
      <c r="Z201" s="47"/>
      <c r="AA201" s="47"/>
    </row>
    <row r="202" spans="1:27" ht="15.75" customHeight="1" x14ac:dyDescent="0.3">
      <c r="A202" s="47"/>
      <c r="B202" s="47"/>
      <c r="C202" s="47"/>
      <c r="D202" s="47"/>
      <c r="E202" s="47"/>
      <c r="F202" s="47"/>
      <c r="G202" s="47"/>
      <c r="H202" s="47"/>
      <c r="I202" s="58"/>
      <c r="J202" s="47"/>
      <c r="K202" s="47"/>
      <c r="L202" s="47"/>
      <c r="M202" s="47"/>
      <c r="N202" s="47"/>
      <c r="O202" s="47"/>
      <c r="P202" s="47"/>
      <c r="Q202" s="47"/>
      <c r="R202" s="47"/>
      <c r="S202" s="47"/>
      <c r="T202" s="47"/>
      <c r="U202" s="47"/>
      <c r="V202" s="47"/>
      <c r="W202" s="47"/>
      <c r="X202" s="47"/>
      <c r="Y202" s="47"/>
      <c r="Z202" s="47"/>
      <c r="AA202" s="47"/>
    </row>
    <row r="203" spans="1:27" ht="15.75" customHeight="1" x14ac:dyDescent="0.3">
      <c r="A203" s="47"/>
      <c r="B203" s="47"/>
      <c r="C203" s="47"/>
      <c r="D203" s="47"/>
      <c r="E203" s="47"/>
      <c r="F203" s="47"/>
      <c r="G203" s="47"/>
      <c r="H203" s="47"/>
      <c r="I203" s="58"/>
      <c r="J203" s="47"/>
      <c r="K203" s="47"/>
      <c r="L203" s="47"/>
      <c r="M203" s="47"/>
      <c r="N203" s="47"/>
      <c r="O203" s="47"/>
      <c r="P203" s="47"/>
      <c r="Q203" s="47"/>
      <c r="R203" s="47"/>
      <c r="S203" s="47"/>
      <c r="T203" s="47"/>
      <c r="U203" s="47"/>
      <c r="V203" s="47"/>
      <c r="W203" s="47"/>
      <c r="X203" s="47"/>
      <c r="Y203" s="47"/>
      <c r="Z203" s="47"/>
      <c r="AA203" s="47"/>
    </row>
    <row r="204" spans="1:27" ht="15.75" customHeight="1" x14ac:dyDescent="0.3">
      <c r="A204" s="47"/>
      <c r="B204" s="47"/>
      <c r="C204" s="47"/>
      <c r="D204" s="47"/>
      <c r="E204" s="47"/>
      <c r="F204" s="47"/>
      <c r="G204" s="47"/>
      <c r="H204" s="47"/>
      <c r="I204" s="58"/>
      <c r="J204" s="47"/>
      <c r="K204" s="47"/>
      <c r="L204" s="47"/>
      <c r="M204" s="47"/>
      <c r="N204" s="47"/>
      <c r="O204" s="47"/>
      <c r="P204" s="47"/>
      <c r="Q204" s="47"/>
      <c r="R204" s="47"/>
      <c r="S204" s="47"/>
      <c r="T204" s="47"/>
      <c r="U204" s="47"/>
      <c r="V204" s="47"/>
      <c r="W204" s="47"/>
      <c r="X204" s="47"/>
      <c r="Y204" s="47"/>
      <c r="Z204" s="47"/>
      <c r="AA204" s="47"/>
    </row>
    <row r="205" spans="1:27" ht="15.75" customHeight="1" x14ac:dyDescent="0.3">
      <c r="A205" s="47"/>
      <c r="B205" s="47"/>
      <c r="C205" s="47"/>
      <c r="D205" s="47"/>
      <c r="E205" s="47"/>
      <c r="F205" s="47"/>
      <c r="G205" s="47"/>
      <c r="H205" s="47"/>
      <c r="I205" s="58"/>
      <c r="J205" s="47"/>
      <c r="K205" s="47"/>
      <c r="L205" s="47"/>
      <c r="M205" s="47"/>
      <c r="N205" s="47"/>
      <c r="O205" s="47"/>
      <c r="P205" s="47"/>
      <c r="Q205" s="47"/>
      <c r="R205" s="47"/>
      <c r="S205" s="47"/>
      <c r="T205" s="47"/>
      <c r="U205" s="47"/>
      <c r="V205" s="47"/>
      <c r="W205" s="47"/>
      <c r="X205" s="47"/>
      <c r="Y205" s="47"/>
      <c r="Z205" s="47"/>
      <c r="AA205" s="47"/>
    </row>
    <row r="206" spans="1:27" ht="15.75" customHeight="1" x14ac:dyDescent="0.3">
      <c r="A206" s="47"/>
      <c r="B206" s="47"/>
      <c r="C206" s="47"/>
      <c r="D206" s="47"/>
      <c r="E206" s="47"/>
      <c r="F206" s="47"/>
      <c r="G206" s="47"/>
      <c r="H206" s="47"/>
      <c r="I206" s="58"/>
      <c r="J206" s="47"/>
      <c r="K206" s="47"/>
      <c r="L206" s="47"/>
      <c r="M206" s="47"/>
      <c r="N206" s="47"/>
      <c r="O206" s="47"/>
      <c r="P206" s="47"/>
      <c r="Q206" s="47"/>
      <c r="R206" s="47"/>
      <c r="S206" s="47"/>
      <c r="T206" s="47"/>
      <c r="U206" s="47"/>
      <c r="V206" s="47"/>
      <c r="W206" s="47"/>
      <c r="X206" s="47"/>
      <c r="Y206" s="47"/>
      <c r="Z206" s="47"/>
      <c r="AA206" s="47"/>
    </row>
    <row r="207" spans="1:27" ht="15.75" customHeight="1" x14ac:dyDescent="0.3">
      <c r="A207" s="47"/>
      <c r="B207" s="47"/>
      <c r="C207" s="47"/>
      <c r="D207" s="47"/>
      <c r="E207" s="47"/>
      <c r="F207" s="47"/>
      <c r="G207" s="47"/>
      <c r="H207" s="47"/>
      <c r="I207" s="58"/>
      <c r="J207" s="47"/>
      <c r="K207" s="47"/>
      <c r="L207" s="47"/>
      <c r="M207" s="47"/>
      <c r="N207" s="47"/>
      <c r="O207" s="47"/>
      <c r="P207" s="47"/>
      <c r="Q207" s="47"/>
      <c r="R207" s="47"/>
      <c r="S207" s="47"/>
      <c r="T207" s="47"/>
      <c r="U207" s="47"/>
      <c r="V207" s="47"/>
      <c r="W207" s="47"/>
      <c r="X207" s="47"/>
      <c r="Y207" s="47"/>
      <c r="Z207" s="47"/>
      <c r="AA207" s="47"/>
    </row>
    <row r="208" spans="1:27" ht="15.75" customHeight="1" x14ac:dyDescent="0.3">
      <c r="A208" s="47"/>
      <c r="B208" s="47"/>
      <c r="C208" s="47"/>
      <c r="D208" s="47"/>
      <c r="E208" s="47"/>
      <c r="F208" s="47"/>
      <c r="G208" s="47"/>
      <c r="H208" s="47"/>
      <c r="I208" s="58"/>
      <c r="J208" s="47"/>
      <c r="K208" s="47"/>
      <c r="L208" s="47"/>
      <c r="M208" s="47"/>
      <c r="N208" s="47"/>
      <c r="O208" s="47"/>
      <c r="P208" s="47"/>
      <c r="Q208" s="47"/>
      <c r="R208" s="47"/>
      <c r="S208" s="47"/>
      <c r="T208" s="47"/>
      <c r="U208" s="47"/>
      <c r="V208" s="47"/>
      <c r="W208" s="47"/>
      <c r="X208" s="47"/>
      <c r="Y208" s="47"/>
      <c r="Z208" s="47"/>
      <c r="AA208" s="47"/>
    </row>
    <row r="209" spans="1:27" ht="15.75" customHeight="1" x14ac:dyDescent="0.3">
      <c r="A209" s="47"/>
      <c r="B209" s="47"/>
      <c r="C209" s="47"/>
      <c r="D209" s="47"/>
      <c r="E209" s="47"/>
      <c r="F209" s="47"/>
      <c r="G209" s="47"/>
      <c r="H209" s="47"/>
      <c r="I209" s="58"/>
      <c r="J209" s="47"/>
      <c r="K209" s="47"/>
      <c r="L209" s="47"/>
      <c r="M209" s="47"/>
      <c r="N209" s="47"/>
      <c r="O209" s="47"/>
      <c r="P209" s="47"/>
      <c r="Q209" s="47"/>
      <c r="R209" s="47"/>
      <c r="S209" s="47"/>
      <c r="T209" s="47"/>
      <c r="U209" s="47"/>
      <c r="V209" s="47"/>
      <c r="W209" s="47"/>
      <c r="X209" s="47"/>
      <c r="Y209" s="47"/>
      <c r="Z209" s="47"/>
      <c r="AA209" s="47"/>
    </row>
    <row r="210" spans="1:27" ht="15.75" customHeight="1" x14ac:dyDescent="0.3">
      <c r="A210" s="47"/>
      <c r="B210" s="47"/>
      <c r="C210" s="47"/>
      <c r="D210" s="47"/>
      <c r="E210" s="47"/>
      <c r="F210" s="47"/>
      <c r="G210" s="47"/>
      <c r="H210" s="47"/>
      <c r="I210" s="58"/>
      <c r="J210" s="47"/>
      <c r="K210" s="47"/>
      <c r="L210" s="47"/>
      <c r="M210" s="47"/>
      <c r="N210" s="47"/>
      <c r="O210" s="47"/>
      <c r="P210" s="47"/>
      <c r="Q210" s="47"/>
      <c r="R210" s="47"/>
      <c r="S210" s="47"/>
      <c r="T210" s="47"/>
      <c r="U210" s="47"/>
      <c r="V210" s="47"/>
      <c r="W210" s="47"/>
      <c r="X210" s="47"/>
      <c r="Y210" s="47"/>
      <c r="Z210" s="47"/>
      <c r="AA210" s="47"/>
    </row>
    <row r="211" spans="1:27" ht="15.75" customHeight="1" x14ac:dyDescent="0.3">
      <c r="A211" s="47"/>
      <c r="B211" s="47"/>
      <c r="C211" s="47"/>
      <c r="D211" s="47"/>
      <c r="E211" s="47"/>
      <c r="F211" s="47"/>
      <c r="G211" s="47"/>
      <c r="H211" s="47"/>
      <c r="I211" s="58"/>
      <c r="J211" s="47"/>
      <c r="K211" s="47"/>
      <c r="L211" s="47"/>
      <c r="M211" s="47"/>
      <c r="N211" s="47"/>
      <c r="O211" s="47"/>
      <c r="P211" s="47"/>
      <c r="Q211" s="47"/>
      <c r="R211" s="47"/>
      <c r="S211" s="47"/>
      <c r="T211" s="47"/>
      <c r="U211" s="47"/>
      <c r="V211" s="47"/>
      <c r="W211" s="47"/>
      <c r="X211" s="47"/>
      <c r="Y211" s="47"/>
      <c r="Z211" s="47"/>
      <c r="AA211" s="47"/>
    </row>
    <row r="212" spans="1:27" ht="15.75" customHeight="1" x14ac:dyDescent="0.3">
      <c r="A212" s="47"/>
      <c r="B212" s="47"/>
      <c r="C212" s="47"/>
      <c r="D212" s="47"/>
      <c r="E212" s="47"/>
      <c r="F212" s="47"/>
      <c r="G212" s="47"/>
      <c r="H212" s="47"/>
      <c r="I212" s="58"/>
      <c r="J212" s="47"/>
      <c r="K212" s="47"/>
      <c r="L212" s="47"/>
      <c r="M212" s="47"/>
      <c r="N212" s="47"/>
      <c r="O212" s="47"/>
      <c r="P212" s="47"/>
      <c r="Q212" s="47"/>
      <c r="R212" s="47"/>
      <c r="S212" s="47"/>
      <c r="T212" s="47"/>
      <c r="U212" s="47"/>
      <c r="V212" s="47"/>
      <c r="W212" s="47"/>
      <c r="X212" s="47"/>
      <c r="Y212" s="47"/>
      <c r="Z212" s="47"/>
      <c r="AA212" s="47"/>
    </row>
    <row r="213" spans="1:27" ht="15.75" customHeight="1" x14ac:dyDescent="0.3">
      <c r="A213" s="47"/>
      <c r="B213" s="47"/>
      <c r="C213" s="47"/>
      <c r="D213" s="47"/>
      <c r="E213" s="47"/>
      <c r="F213" s="47"/>
      <c r="G213" s="47"/>
      <c r="H213" s="47"/>
      <c r="I213" s="58"/>
      <c r="J213" s="47"/>
      <c r="K213" s="47"/>
      <c r="L213" s="47"/>
      <c r="M213" s="47"/>
      <c r="N213" s="47"/>
      <c r="O213" s="47"/>
      <c r="P213" s="47"/>
      <c r="Q213" s="47"/>
      <c r="R213" s="47"/>
      <c r="S213" s="47"/>
      <c r="T213" s="47"/>
      <c r="U213" s="47"/>
      <c r="V213" s="47"/>
      <c r="W213" s="47"/>
      <c r="X213" s="47"/>
      <c r="Y213" s="47"/>
      <c r="Z213" s="47"/>
      <c r="AA213" s="47"/>
    </row>
    <row r="214" spans="1:27" ht="15.75" customHeight="1" x14ac:dyDescent="0.3">
      <c r="A214" s="47"/>
      <c r="B214" s="47"/>
      <c r="C214" s="47"/>
      <c r="D214" s="47"/>
      <c r="E214" s="47"/>
      <c r="F214" s="47"/>
      <c r="G214" s="47"/>
      <c r="H214" s="47"/>
      <c r="I214" s="58"/>
      <c r="J214" s="47"/>
      <c r="K214" s="47"/>
      <c r="L214" s="47"/>
      <c r="M214" s="47"/>
      <c r="N214" s="47"/>
      <c r="O214" s="47"/>
      <c r="P214" s="47"/>
      <c r="Q214" s="47"/>
      <c r="R214" s="47"/>
      <c r="S214" s="47"/>
      <c r="T214" s="47"/>
      <c r="U214" s="47"/>
      <c r="V214" s="47"/>
      <c r="W214" s="47"/>
      <c r="X214" s="47"/>
      <c r="Y214" s="47"/>
      <c r="Z214" s="47"/>
      <c r="AA214" s="47"/>
    </row>
    <row r="215" spans="1:27" ht="15.75" customHeight="1" x14ac:dyDescent="0.3">
      <c r="A215" s="47"/>
      <c r="B215" s="47"/>
      <c r="C215" s="47"/>
      <c r="D215" s="47"/>
      <c r="E215" s="47"/>
      <c r="F215" s="47"/>
      <c r="G215" s="47"/>
      <c r="H215" s="47"/>
      <c r="I215" s="58"/>
      <c r="J215" s="47"/>
      <c r="K215" s="47"/>
      <c r="L215" s="47"/>
      <c r="M215" s="47"/>
      <c r="N215" s="47"/>
      <c r="O215" s="47"/>
      <c r="P215" s="47"/>
      <c r="Q215" s="47"/>
      <c r="R215" s="47"/>
      <c r="S215" s="47"/>
      <c r="T215" s="47"/>
      <c r="U215" s="47"/>
      <c r="V215" s="47"/>
      <c r="W215" s="47"/>
      <c r="X215" s="47"/>
      <c r="Y215" s="47"/>
      <c r="Z215" s="47"/>
      <c r="AA215" s="47"/>
    </row>
    <row r="216" spans="1:27" ht="15.75" customHeight="1" x14ac:dyDescent="0.3">
      <c r="A216" s="47"/>
      <c r="B216" s="47"/>
      <c r="C216" s="47"/>
      <c r="D216" s="47"/>
      <c r="E216" s="47"/>
      <c r="F216" s="47"/>
      <c r="G216" s="47"/>
      <c r="H216" s="47"/>
      <c r="I216" s="58"/>
      <c r="J216" s="47"/>
      <c r="K216" s="47"/>
      <c r="L216" s="47"/>
      <c r="M216" s="47"/>
      <c r="N216" s="47"/>
      <c r="O216" s="47"/>
      <c r="P216" s="47"/>
      <c r="Q216" s="47"/>
      <c r="R216" s="47"/>
      <c r="S216" s="47"/>
      <c r="T216" s="47"/>
      <c r="U216" s="47"/>
      <c r="V216" s="47"/>
      <c r="W216" s="47"/>
      <c r="X216" s="47"/>
      <c r="Y216" s="47"/>
      <c r="Z216" s="47"/>
      <c r="AA216" s="47"/>
    </row>
    <row r="217" spans="1:27" ht="15.75" customHeight="1" x14ac:dyDescent="0.3">
      <c r="A217" s="47"/>
      <c r="B217" s="47"/>
      <c r="C217" s="47"/>
      <c r="D217" s="47"/>
      <c r="E217" s="47"/>
      <c r="F217" s="47"/>
      <c r="G217" s="47"/>
      <c r="H217" s="47"/>
      <c r="I217" s="58"/>
      <c r="J217" s="47"/>
      <c r="K217" s="47"/>
      <c r="L217" s="47"/>
      <c r="M217" s="47"/>
      <c r="N217" s="47"/>
      <c r="O217" s="47"/>
      <c r="P217" s="47"/>
      <c r="Q217" s="47"/>
      <c r="R217" s="47"/>
      <c r="S217" s="47"/>
      <c r="T217" s="47"/>
      <c r="U217" s="47"/>
      <c r="V217" s="47"/>
      <c r="W217" s="47"/>
      <c r="X217" s="47"/>
      <c r="Y217" s="47"/>
      <c r="Z217" s="47"/>
      <c r="AA217" s="47"/>
    </row>
    <row r="218" spans="1:27" ht="15.75" customHeight="1" x14ac:dyDescent="0.3">
      <c r="A218" s="47"/>
      <c r="B218" s="47"/>
      <c r="C218" s="47"/>
      <c r="D218" s="47"/>
      <c r="E218" s="47"/>
      <c r="F218" s="47"/>
      <c r="G218" s="47"/>
      <c r="H218" s="47"/>
      <c r="I218" s="58"/>
      <c r="J218" s="47"/>
      <c r="K218" s="47"/>
      <c r="L218" s="47"/>
      <c r="M218" s="47"/>
      <c r="N218" s="47"/>
      <c r="O218" s="47"/>
      <c r="P218" s="47"/>
      <c r="Q218" s="47"/>
      <c r="R218" s="47"/>
      <c r="S218" s="47"/>
      <c r="T218" s="47"/>
      <c r="U218" s="47"/>
      <c r="V218" s="47"/>
      <c r="W218" s="47"/>
      <c r="X218" s="47"/>
      <c r="Y218" s="47"/>
      <c r="Z218" s="47"/>
      <c r="AA218" s="47"/>
    </row>
    <row r="219" spans="1:27" ht="15.75" customHeight="1" x14ac:dyDescent="0.3">
      <c r="A219" s="47"/>
      <c r="B219" s="47"/>
      <c r="C219" s="47"/>
      <c r="D219" s="47"/>
      <c r="E219" s="47"/>
      <c r="F219" s="47"/>
      <c r="G219" s="47"/>
      <c r="H219" s="47"/>
      <c r="I219" s="58"/>
      <c r="J219" s="47"/>
      <c r="K219" s="47"/>
      <c r="L219" s="47"/>
      <c r="M219" s="47"/>
      <c r="N219" s="47"/>
      <c r="O219" s="47"/>
      <c r="P219" s="47"/>
      <c r="Q219" s="47"/>
      <c r="R219" s="47"/>
      <c r="S219" s="47"/>
      <c r="T219" s="47"/>
      <c r="U219" s="47"/>
      <c r="V219" s="47"/>
      <c r="W219" s="47"/>
      <c r="X219" s="47"/>
      <c r="Y219" s="47"/>
      <c r="Z219" s="47"/>
      <c r="AA219" s="47"/>
    </row>
    <row r="220" spans="1:27" ht="15.75" customHeight="1" x14ac:dyDescent="0.3">
      <c r="A220" s="47"/>
      <c r="B220" s="47"/>
      <c r="C220" s="47"/>
      <c r="D220" s="47"/>
      <c r="E220" s="47"/>
      <c r="F220" s="47"/>
      <c r="G220" s="47"/>
      <c r="H220" s="47"/>
      <c r="I220" s="58"/>
      <c r="J220" s="47"/>
      <c r="K220" s="47"/>
      <c r="L220" s="47"/>
      <c r="M220" s="47"/>
      <c r="N220" s="47"/>
      <c r="O220" s="47"/>
      <c r="P220" s="47"/>
      <c r="Q220" s="47"/>
      <c r="R220" s="47"/>
      <c r="S220" s="47"/>
      <c r="T220" s="47"/>
      <c r="U220" s="47"/>
      <c r="V220" s="47"/>
      <c r="W220" s="47"/>
      <c r="X220" s="47"/>
      <c r="Y220" s="47"/>
      <c r="Z220" s="47"/>
      <c r="AA220" s="47"/>
    </row>
    <row r="221" spans="1:27" ht="15.75" customHeight="1" x14ac:dyDescent="0.25"/>
    <row r="222" spans="1:27" ht="15.75" customHeight="1" x14ac:dyDescent="0.25"/>
    <row r="223" spans="1:27" ht="15.75" customHeight="1" x14ac:dyDescent="0.25"/>
    <row r="224" spans="1:27"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5">
    <dataValidation type="list" allowBlank="1" sqref="A3:A100" xr:uid="{00000000-0002-0000-1400-000000000000}">
      <formula1>"Delete,New,Change"</formula1>
    </dataValidation>
    <dataValidation type="list" allowBlank="1" showErrorMessage="1" sqref="H2:H100" xr:uid="{00000000-0002-0000-1400-000001000000}">
      <formula1>"Contractor Facility,Customer Facility,Both"</formula1>
    </dataValidation>
    <dataValidation type="list" allowBlank="1" showErrorMessage="1" sqref="I2:I100" xr:uid="{00000000-0002-0000-1400-000002000000}">
      <formula1>"Domestic,Overseas,Worldwide"</formula1>
    </dataValidation>
    <dataValidation type="list" allowBlank="1" sqref="A2" xr:uid="{00000000-0002-0000-1400-000003000000}">
      <formula1>"Award,Modification PX-XXXX,New,Change"</formula1>
    </dataValidation>
    <dataValidation type="list" allowBlank="1" showErrorMessage="1" sqref="G2:G100" xr:uid="{00000000-0002-0000-1400-000004000000}">
      <formula1>"Hourly,Daily,Weekly,Monthly,Annually,Per User/Per Person,Each,Per Task,Per Class,Sq. Ft"</formula1>
    </dataValidation>
  </dataValidation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1000"/>
  <sheetViews>
    <sheetView workbookViewId="0">
      <pane ySplit="2" topLeftCell="A3" activePane="bottomLeft" state="frozen"/>
      <selection pane="bottomLeft" activeCell="B4" sqref="B4"/>
    </sheetView>
  </sheetViews>
  <sheetFormatPr defaultColWidth="10.08984375" defaultRowHeight="15" customHeight="1" x14ac:dyDescent="0.25"/>
  <cols>
    <col min="1" max="1" width="25.453125" customWidth="1"/>
    <col min="2" max="2" width="8.7265625" customWidth="1"/>
    <col min="3" max="3" width="46.90625" customWidth="1"/>
    <col min="4" max="6" width="8.453125" customWidth="1"/>
  </cols>
  <sheetData>
    <row r="1" spans="1:26" ht="86.4" x14ac:dyDescent="0.3">
      <c r="A1" s="131" t="s">
        <v>301</v>
      </c>
    </row>
    <row r="2" spans="1:26" ht="15.6" x14ac:dyDescent="0.3">
      <c r="A2" s="143" t="s">
        <v>302</v>
      </c>
      <c r="B2" s="143" t="s">
        <v>303</v>
      </c>
      <c r="C2" s="143" t="s">
        <v>304</v>
      </c>
    </row>
    <row r="3" spans="1:26" ht="273.60000000000002" x14ac:dyDescent="0.25">
      <c r="A3" s="144">
        <v>9</v>
      </c>
      <c r="B3" s="145">
        <v>44547</v>
      </c>
      <c r="C3" s="146" t="s">
        <v>305</v>
      </c>
    </row>
    <row r="4" spans="1:26" ht="162" customHeight="1" x14ac:dyDescent="0.25">
      <c r="A4" s="144">
        <v>15</v>
      </c>
      <c r="B4" s="145">
        <v>44944</v>
      </c>
      <c r="C4" s="147" t="s">
        <v>306</v>
      </c>
    </row>
    <row r="5" spans="1:26" ht="363.75" customHeight="1" x14ac:dyDescent="0.25">
      <c r="A5" s="144">
        <v>17</v>
      </c>
      <c r="B5" s="145">
        <v>45127</v>
      </c>
      <c r="C5" s="147" t="s">
        <v>307</v>
      </c>
    </row>
    <row r="6" spans="1:26" ht="43.2" x14ac:dyDescent="0.25">
      <c r="A6" s="144">
        <v>18</v>
      </c>
      <c r="B6" s="145">
        <v>45264</v>
      </c>
      <c r="C6" s="147" t="s">
        <v>308</v>
      </c>
    </row>
    <row r="7" spans="1:26" ht="100.8" x14ac:dyDescent="0.25">
      <c r="A7" s="144">
        <v>20</v>
      </c>
      <c r="B7" s="145">
        <v>45397</v>
      </c>
      <c r="C7" s="147" t="s">
        <v>309</v>
      </c>
    </row>
    <row r="8" spans="1:26" ht="115.2" x14ac:dyDescent="0.25">
      <c r="A8" s="144">
        <v>22</v>
      </c>
      <c r="B8" s="145">
        <v>45512</v>
      </c>
      <c r="C8" s="146" t="s">
        <v>310</v>
      </c>
    </row>
    <row r="9" spans="1:26" ht="15.6" x14ac:dyDescent="0.3">
      <c r="A9" s="144">
        <v>23</v>
      </c>
      <c r="B9" s="148">
        <v>45644</v>
      </c>
      <c r="C9" s="47" t="s">
        <v>311</v>
      </c>
    </row>
    <row r="10" spans="1:26" ht="15" customHeight="1" x14ac:dyDescent="0.3">
      <c r="A10" s="144">
        <v>24</v>
      </c>
      <c r="B10" s="148">
        <v>45674</v>
      </c>
      <c r="C10" s="47" t="s">
        <v>312</v>
      </c>
      <c r="D10" s="50"/>
      <c r="E10" s="50"/>
      <c r="F10" s="50"/>
      <c r="G10" s="50"/>
      <c r="H10" s="50"/>
      <c r="I10" s="50"/>
      <c r="J10" s="50"/>
      <c r="K10" s="50"/>
      <c r="L10" s="50"/>
      <c r="M10" s="50"/>
      <c r="N10" s="50"/>
      <c r="O10" s="50"/>
      <c r="P10" s="50"/>
      <c r="Q10" s="50"/>
      <c r="R10" s="50"/>
      <c r="S10" s="50"/>
      <c r="T10" s="50"/>
      <c r="U10" s="50"/>
      <c r="V10" s="50"/>
      <c r="W10" s="50"/>
      <c r="X10" s="50"/>
      <c r="Y10" s="50"/>
      <c r="Z10" s="50"/>
    </row>
    <row r="11" spans="1:26" ht="15" customHeight="1" x14ac:dyDescent="0.3">
      <c r="A11" s="144">
        <v>25</v>
      </c>
      <c r="B11" s="148">
        <v>45741</v>
      </c>
      <c r="C11" s="47" t="s">
        <v>313</v>
      </c>
      <c r="D11" s="50"/>
      <c r="E11" s="50"/>
      <c r="F11" s="50"/>
      <c r="G11" s="50"/>
      <c r="H11" s="50"/>
      <c r="I11" s="50"/>
      <c r="J11" s="50"/>
      <c r="K11" s="50"/>
      <c r="L11" s="50"/>
      <c r="M11" s="50"/>
      <c r="N11" s="50"/>
      <c r="O11" s="50"/>
      <c r="P11" s="50"/>
      <c r="Q11" s="50"/>
      <c r="R11" s="50"/>
      <c r="S11" s="50"/>
      <c r="T11" s="50"/>
      <c r="U11" s="50"/>
      <c r="V11" s="50"/>
      <c r="W11" s="50"/>
      <c r="X11" s="50"/>
      <c r="Y11" s="50"/>
      <c r="Z11" s="50"/>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12.7265625" customWidth="1"/>
    <col min="2" max="2" width="14.7265625" customWidth="1"/>
    <col min="3" max="3" width="16.453125" customWidth="1"/>
    <col min="4" max="4" width="12.7265625" customWidth="1"/>
    <col min="5" max="5" width="18.7265625" customWidth="1"/>
    <col min="6" max="6" width="30.26953125" customWidth="1"/>
    <col min="7" max="7" width="14.7265625" customWidth="1"/>
    <col min="8" max="9" width="12.7265625" customWidth="1"/>
    <col min="10" max="10" width="14.453125" customWidth="1"/>
    <col min="11" max="31" width="12.7265625" customWidth="1"/>
  </cols>
  <sheetData>
    <row r="1" spans="1:31" ht="115.2" x14ac:dyDescent="0.25">
      <c r="A1" s="37" t="s">
        <v>161</v>
      </c>
      <c r="B1" s="38" t="s">
        <v>162</v>
      </c>
      <c r="C1" s="37" t="s">
        <v>163</v>
      </c>
      <c r="D1" s="39" t="s">
        <v>164</v>
      </c>
      <c r="E1" s="39" t="s">
        <v>165</v>
      </c>
      <c r="F1" s="39" t="s">
        <v>186</v>
      </c>
      <c r="G1" s="37" t="s">
        <v>20</v>
      </c>
      <c r="H1" s="40" t="s">
        <v>167</v>
      </c>
      <c r="I1" s="41" t="s">
        <v>187</v>
      </c>
      <c r="J1" s="42" t="s">
        <v>169</v>
      </c>
      <c r="K1" s="42" t="s">
        <v>170</v>
      </c>
      <c r="L1" s="41" t="s">
        <v>122</v>
      </c>
      <c r="M1" s="41" t="s">
        <v>171</v>
      </c>
      <c r="N1" s="43" t="s">
        <v>188</v>
      </c>
      <c r="O1" s="60" t="s">
        <v>189</v>
      </c>
      <c r="P1" s="61" t="s">
        <v>190</v>
      </c>
      <c r="Q1" s="37" t="s">
        <v>173</v>
      </c>
      <c r="R1" s="44" t="s">
        <v>174</v>
      </c>
      <c r="S1" s="62" t="s">
        <v>175</v>
      </c>
      <c r="T1" s="43" t="s">
        <v>191</v>
      </c>
      <c r="U1" s="60" t="s">
        <v>192</v>
      </c>
      <c r="V1" s="61" t="s">
        <v>193</v>
      </c>
      <c r="W1" s="45" t="s">
        <v>177</v>
      </c>
      <c r="X1" s="45" t="s">
        <v>178</v>
      </c>
      <c r="Y1" s="43" t="s">
        <v>194</v>
      </c>
      <c r="Z1" s="43" t="s">
        <v>195</v>
      </c>
      <c r="AA1" s="60" t="s">
        <v>196</v>
      </c>
      <c r="AB1" s="60" t="s">
        <v>197</v>
      </c>
      <c r="AC1" s="61" t="s">
        <v>198</v>
      </c>
      <c r="AD1" s="37" t="s">
        <v>199</v>
      </c>
      <c r="AE1" s="37" t="s">
        <v>182</v>
      </c>
    </row>
    <row r="2" spans="1:31" ht="57.6" x14ac:dyDescent="0.3">
      <c r="A2" s="47"/>
      <c r="B2" s="47"/>
      <c r="C2" s="49"/>
      <c r="D2" s="48"/>
      <c r="E2" s="47"/>
      <c r="F2" s="47"/>
      <c r="G2" s="48"/>
      <c r="H2" s="50"/>
      <c r="I2" s="48"/>
      <c r="J2" s="51" t="s">
        <v>183</v>
      </c>
      <c r="K2" s="48"/>
      <c r="L2" s="48"/>
      <c r="M2" s="48"/>
      <c r="N2" s="63">
        <v>100</v>
      </c>
      <c r="O2" s="63">
        <v>110</v>
      </c>
      <c r="P2" s="64">
        <f t="shared" ref="P2:P3" si="0">(O2-N2)/N2</f>
        <v>0.1</v>
      </c>
      <c r="Q2" s="47"/>
      <c r="R2" s="53" t="s">
        <v>184</v>
      </c>
      <c r="S2" s="54">
        <v>0.05</v>
      </c>
      <c r="T2" s="55">
        <f>ROUND(N2*(1-S2),2)</f>
        <v>95</v>
      </c>
      <c r="U2" s="55">
        <f t="shared" ref="U2:U3" si="1">ROUND(O2*(1-S2),2)</f>
        <v>104.5</v>
      </c>
      <c r="V2" s="56">
        <f t="shared" ref="V2:V3" si="2">(U2-T2)/T2</f>
        <v>0.1</v>
      </c>
      <c r="W2" s="54">
        <v>0.1</v>
      </c>
      <c r="X2" s="56">
        <f t="shared" ref="X2:X3" si="3">(W2-S2)</f>
        <v>0.05</v>
      </c>
      <c r="Y2" s="55">
        <f>ROUND(N2*(1-W2),2)</f>
        <v>90</v>
      </c>
      <c r="Z2" s="55">
        <f t="shared" ref="Z2:Z3" si="4">ROUND(Y2/0.9925,2)</f>
        <v>90.68</v>
      </c>
      <c r="AA2" s="55">
        <f t="shared" ref="AA2:AA3" si="5">ROUND(O2*(1-W2),2)</f>
        <v>99</v>
      </c>
      <c r="AB2" s="55">
        <f t="shared" ref="AB2:AB3" si="6">ROUND(AA2/0.9925,2)</f>
        <v>99.75</v>
      </c>
      <c r="AC2" s="56">
        <f t="shared" ref="AC2:AC3" si="7">(AA2-Y2)/Y2</f>
        <v>0.1</v>
      </c>
      <c r="AD2" s="65" t="s">
        <v>185</v>
      </c>
      <c r="AE2" s="57">
        <v>1</v>
      </c>
    </row>
    <row r="3" spans="1:31" ht="15.6" x14ac:dyDescent="0.3">
      <c r="A3" s="47"/>
      <c r="B3" s="47"/>
      <c r="C3" s="49"/>
      <c r="D3" s="48"/>
      <c r="E3" s="47"/>
      <c r="F3" s="47"/>
      <c r="G3" s="48"/>
      <c r="H3" s="50"/>
      <c r="I3" s="48"/>
      <c r="J3" s="47"/>
      <c r="K3" s="48"/>
      <c r="L3" s="48"/>
      <c r="M3" s="48"/>
      <c r="N3" s="63">
        <v>100</v>
      </c>
      <c r="O3" s="63">
        <v>110</v>
      </c>
      <c r="P3" s="64">
        <f t="shared" si="0"/>
        <v>0.1</v>
      </c>
      <c r="Q3" s="47"/>
      <c r="R3" s="53" t="s">
        <v>184</v>
      </c>
      <c r="S3" s="56">
        <f>1-(T3/N3)</f>
        <v>5.0000000000000044E-2</v>
      </c>
      <c r="T3" s="52">
        <v>95</v>
      </c>
      <c r="U3" s="55">
        <f t="shared" si="1"/>
        <v>104.5</v>
      </c>
      <c r="V3" s="56">
        <f t="shared" si="2"/>
        <v>0.1</v>
      </c>
      <c r="W3" s="56">
        <f>1-(Y3/N3)</f>
        <v>9.9999999999999978E-2</v>
      </c>
      <c r="X3" s="56">
        <f t="shared" si="3"/>
        <v>4.9999999999999933E-2</v>
      </c>
      <c r="Y3" s="52">
        <v>90</v>
      </c>
      <c r="Z3" s="55">
        <f t="shared" si="4"/>
        <v>90.68</v>
      </c>
      <c r="AA3" s="55">
        <f t="shared" si="5"/>
        <v>99</v>
      </c>
      <c r="AB3" s="55">
        <f t="shared" si="6"/>
        <v>99.75</v>
      </c>
      <c r="AC3" s="56">
        <f t="shared" si="7"/>
        <v>0.1</v>
      </c>
      <c r="AD3" s="65" t="s">
        <v>185</v>
      </c>
      <c r="AE3" s="57">
        <v>1</v>
      </c>
    </row>
    <row r="4" spans="1:31" ht="15.6" x14ac:dyDescent="0.3">
      <c r="A4" s="47"/>
      <c r="B4" s="47"/>
      <c r="C4" s="49"/>
      <c r="D4" s="47"/>
      <c r="E4" s="47"/>
      <c r="F4" s="47"/>
      <c r="G4" s="48"/>
      <c r="H4" s="50"/>
      <c r="I4" s="47"/>
      <c r="J4" s="47"/>
      <c r="K4" s="48"/>
      <c r="L4" s="48"/>
      <c r="M4" s="48"/>
      <c r="N4" s="52"/>
      <c r="O4" s="52"/>
      <c r="P4" s="54"/>
      <c r="Q4" s="47"/>
      <c r="R4" s="47"/>
      <c r="S4" s="54"/>
      <c r="T4" s="66"/>
      <c r="U4" s="66"/>
      <c r="V4" s="54"/>
      <c r="W4" s="67"/>
      <c r="X4" s="54"/>
      <c r="Y4" s="66"/>
      <c r="Z4" s="66"/>
      <c r="AA4" s="66"/>
      <c r="AB4" s="66"/>
      <c r="AC4" s="54"/>
      <c r="AD4" s="47"/>
      <c r="AE4" s="47"/>
    </row>
    <row r="5" spans="1:31" ht="15.6" x14ac:dyDescent="0.3">
      <c r="A5" s="47"/>
      <c r="B5" s="47"/>
      <c r="C5" s="49"/>
      <c r="D5" s="47"/>
      <c r="E5" s="47"/>
      <c r="F5" s="47"/>
      <c r="G5" s="48"/>
      <c r="H5" s="50"/>
      <c r="I5" s="47"/>
      <c r="J5" s="47"/>
      <c r="K5" s="48"/>
      <c r="L5" s="48"/>
      <c r="M5" s="48"/>
      <c r="N5" s="52"/>
      <c r="O5" s="52"/>
      <c r="P5" s="54"/>
      <c r="Q5" s="47"/>
      <c r="R5" s="47"/>
      <c r="S5" s="54"/>
      <c r="T5" s="66"/>
      <c r="U5" s="66"/>
      <c r="V5" s="54"/>
      <c r="W5" s="67"/>
      <c r="X5" s="54"/>
      <c r="Y5" s="66"/>
      <c r="Z5" s="66"/>
      <c r="AA5" s="66"/>
      <c r="AB5" s="66"/>
      <c r="AC5" s="54"/>
      <c r="AD5" s="47"/>
      <c r="AE5" s="47"/>
    </row>
    <row r="6" spans="1:31" ht="15.6" x14ac:dyDescent="0.3">
      <c r="A6" s="47"/>
      <c r="B6" s="47"/>
      <c r="C6" s="49"/>
      <c r="D6" s="47"/>
      <c r="E6" s="47"/>
      <c r="F6" s="47"/>
      <c r="G6" s="48"/>
      <c r="H6" s="50"/>
      <c r="I6" s="47"/>
      <c r="J6" s="47"/>
      <c r="K6" s="48"/>
      <c r="L6" s="48"/>
      <c r="M6" s="48"/>
      <c r="N6" s="52"/>
      <c r="O6" s="52"/>
      <c r="P6" s="54"/>
      <c r="Q6" s="47"/>
      <c r="R6" s="47"/>
      <c r="S6" s="54"/>
      <c r="T6" s="66"/>
      <c r="U6" s="66"/>
      <c r="V6" s="54"/>
      <c r="W6" s="67"/>
      <c r="X6" s="54"/>
      <c r="Y6" s="66"/>
      <c r="Z6" s="66"/>
      <c r="AA6" s="66"/>
      <c r="AB6" s="66"/>
      <c r="AC6" s="54"/>
      <c r="AD6" s="47"/>
      <c r="AE6" s="47"/>
    </row>
    <row r="7" spans="1:31" ht="15.6" x14ac:dyDescent="0.3">
      <c r="A7" s="47"/>
      <c r="B7" s="47"/>
      <c r="C7" s="49"/>
      <c r="D7" s="47"/>
      <c r="E7" s="47"/>
      <c r="F7" s="47"/>
      <c r="G7" s="48"/>
      <c r="H7" s="50"/>
      <c r="I7" s="47"/>
      <c r="J7" s="47"/>
      <c r="K7" s="48"/>
      <c r="L7" s="48"/>
      <c r="M7" s="48"/>
      <c r="N7" s="52"/>
      <c r="O7" s="52"/>
      <c r="P7" s="54"/>
      <c r="Q7" s="47"/>
      <c r="R7" s="47"/>
      <c r="S7" s="54"/>
      <c r="T7" s="66"/>
      <c r="U7" s="66"/>
      <c r="V7" s="54"/>
      <c r="W7" s="67"/>
      <c r="X7" s="54"/>
      <c r="Y7" s="66"/>
      <c r="Z7" s="66"/>
      <c r="AA7" s="66"/>
      <c r="AB7" s="66"/>
      <c r="AC7" s="54"/>
      <c r="AD7" s="47"/>
      <c r="AE7" s="47"/>
    </row>
    <row r="8" spans="1:31" ht="15.6" x14ac:dyDescent="0.3">
      <c r="A8" s="47"/>
      <c r="B8" s="47"/>
      <c r="C8" s="49"/>
      <c r="D8" s="47"/>
      <c r="E8" s="47"/>
      <c r="F8" s="47"/>
      <c r="G8" s="48"/>
      <c r="H8" s="50"/>
      <c r="I8" s="47"/>
      <c r="J8" s="47"/>
      <c r="K8" s="48"/>
      <c r="L8" s="48"/>
      <c r="M8" s="48"/>
      <c r="N8" s="52"/>
      <c r="O8" s="52"/>
      <c r="P8" s="54"/>
      <c r="Q8" s="47"/>
      <c r="R8" s="47"/>
      <c r="S8" s="54"/>
      <c r="T8" s="66"/>
      <c r="U8" s="66"/>
      <c r="V8" s="54"/>
      <c r="W8" s="67"/>
      <c r="X8" s="54"/>
      <c r="Y8" s="66"/>
      <c r="Z8" s="66"/>
      <c r="AA8" s="66"/>
      <c r="AB8" s="66"/>
      <c r="AC8" s="54"/>
      <c r="AD8" s="47"/>
      <c r="AE8" s="47"/>
    </row>
    <row r="9" spans="1:31" ht="15.6" x14ac:dyDescent="0.3">
      <c r="A9" s="47"/>
      <c r="B9" s="47"/>
      <c r="C9" s="49"/>
      <c r="D9" s="47"/>
      <c r="E9" s="47"/>
      <c r="F9" s="47"/>
      <c r="G9" s="48"/>
      <c r="H9" s="50"/>
      <c r="I9" s="47"/>
      <c r="J9" s="47"/>
      <c r="K9" s="48"/>
      <c r="L9" s="48"/>
      <c r="M9" s="48"/>
      <c r="N9" s="52"/>
      <c r="O9" s="52"/>
      <c r="P9" s="54"/>
      <c r="Q9" s="47"/>
      <c r="R9" s="47"/>
      <c r="S9" s="54"/>
      <c r="T9" s="66"/>
      <c r="U9" s="66"/>
      <c r="V9" s="54"/>
      <c r="W9" s="67"/>
      <c r="X9" s="54"/>
      <c r="Y9" s="66"/>
      <c r="Z9" s="66"/>
      <c r="AA9" s="66"/>
      <c r="AB9" s="66"/>
      <c r="AC9" s="54"/>
      <c r="AD9" s="47"/>
      <c r="AE9" s="47"/>
    </row>
    <row r="10" spans="1:31" ht="15.6" x14ac:dyDescent="0.3">
      <c r="A10" s="47"/>
      <c r="B10" s="47"/>
      <c r="C10" s="49"/>
      <c r="D10" s="47"/>
      <c r="E10" s="47"/>
      <c r="F10" s="47"/>
      <c r="G10" s="48"/>
      <c r="H10" s="50"/>
      <c r="I10" s="47"/>
      <c r="J10" s="47"/>
      <c r="K10" s="48"/>
      <c r="L10" s="48"/>
      <c r="M10" s="48"/>
      <c r="N10" s="52"/>
      <c r="O10" s="52"/>
      <c r="P10" s="54"/>
      <c r="Q10" s="47"/>
      <c r="R10" s="47"/>
      <c r="S10" s="54"/>
      <c r="T10" s="66"/>
      <c r="U10" s="66"/>
      <c r="V10" s="54"/>
      <c r="W10" s="67"/>
      <c r="X10" s="54"/>
      <c r="Y10" s="66"/>
      <c r="Z10" s="66"/>
      <c r="AA10" s="66"/>
      <c r="AB10" s="66"/>
      <c r="AC10" s="54"/>
      <c r="AD10" s="47"/>
      <c r="AE10" s="47"/>
    </row>
    <row r="11" spans="1:31" ht="15.6" x14ac:dyDescent="0.3">
      <c r="A11" s="47"/>
      <c r="B11" s="47"/>
      <c r="C11" s="49"/>
      <c r="D11" s="47"/>
      <c r="E11" s="47"/>
      <c r="F11" s="47"/>
      <c r="G11" s="48"/>
      <c r="H11" s="50"/>
      <c r="I11" s="47"/>
      <c r="J11" s="47"/>
      <c r="K11" s="48"/>
      <c r="L11" s="48"/>
      <c r="M11" s="48"/>
      <c r="N11" s="52"/>
      <c r="O11" s="52"/>
      <c r="P11" s="54"/>
      <c r="Q11" s="47"/>
      <c r="R11" s="47"/>
      <c r="S11" s="54"/>
      <c r="T11" s="66"/>
      <c r="U11" s="66"/>
      <c r="V11" s="54"/>
      <c r="W11" s="67"/>
      <c r="X11" s="54"/>
      <c r="Y11" s="66"/>
      <c r="Z11" s="66"/>
      <c r="AA11" s="66"/>
      <c r="AB11" s="66"/>
      <c r="AC11" s="54"/>
      <c r="AD11" s="47"/>
      <c r="AE11" s="47"/>
    </row>
    <row r="12" spans="1:31" ht="15.6" x14ac:dyDescent="0.3">
      <c r="A12" s="47"/>
      <c r="B12" s="47"/>
      <c r="C12" s="49"/>
      <c r="D12" s="47"/>
      <c r="E12" s="47"/>
      <c r="F12" s="47"/>
      <c r="G12" s="48"/>
      <c r="H12" s="50"/>
      <c r="I12" s="47"/>
      <c r="J12" s="47"/>
      <c r="K12" s="48"/>
      <c r="L12" s="48"/>
      <c r="M12" s="48"/>
      <c r="N12" s="52"/>
      <c r="O12" s="52"/>
      <c r="P12" s="54"/>
      <c r="Q12" s="47"/>
      <c r="R12" s="47"/>
      <c r="S12" s="54"/>
      <c r="T12" s="66"/>
      <c r="U12" s="66"/>
      <c r="V12" s="54"/>
      <c r="W12" s="67"/>
      <c r="X12" s="54"/>
      <c r="Y12" s="66"/>
      <c r="Z12" s="66"/>
      <c r="AA12" s="66"/>
      <c r="AB12" s="66"/>
      <c r="AC12" s="54"/>
      <c r="AD12" s="47"/>
      <c r="AE12" s="47"/>
    </row>
    <row r="13" spans="1:31" ht="15.6" x14ac:dyDescent="0.3">
      <c r="A13" s="47"/>
      <c r="B13" s="47"/>
      <c r="C13" s="49"/>
      <c r="D13" s="47"/>
      <c r="E13" s="47"/>
      <c r="F13" s="47"/>
      <c r="G13" s="48"/>
      <c r="H13" s="50"/>
      <c r="I13" s="47"/>
      <c r="J13" s="47"/>
      <c r="K13" s="48"/>
      <c r="L13" s="48"/>
      <c r="M13" s="48"/>
      <c r="N13" s="52"/>
      <c r="O13" s="52"/>
      <c r="P13" s="54"/>
      <c r="Q13" s="47"/>
      <c r="R13" s="47"/>
      <c r="S13" s="54"/>
      <c r="T13" s="66"/>
      <c r="U13" s="66"/>
      <c r="V13" s="54"/>
      <c r="W13" s="67"/>
      <c r="X13" s="54"/>
      <c r="Y13" s="66"/>
      <c r="Z13" s="66"/>
      <c r="AA13" s="66"/>
      <c r="AB13" s="66"/>
      <c r="AC13" s="54"/>
      <c r="AD13" s="47"/>
      <c r="AE13" s="47"/>
    </row>
    <row r="14" spans="1:31" ht="15.6" x14ac:dyDescent="0.3">
      <c r="A14" s="47"/>
      <c r="B14" s="47"/>
      <c r="C14" s="49"/>
      <c r="D14" s="47"/>
      <c r="E14" s="47"/>
      <c r="F14" s="47"/>
      <c r="G14" s="48"/>
      <c r="H14" s="50"/>
      <c r="I14" s="47"/>
      <c r="J14" s="47"/>
      <c r="K14" s="48"/>
      <c r="L14" s="48"/>
      <c r="M14" s="48"/>
      <c r="N14" s="52"/>
      <c r="O14" s="52"/>
      <c r="P14" s="54"/>
      <c r="Q14" s="47"/>
      <c r="R14" s="47"/>
      <c r="S14" s="54"/>
      <c r="T14" s="66"/>
      <c r="U14" s="66"/>
      <c r="V14" s="54"/>
      <c r="W14" s="67"/>
      <c r="X14" s="54"/>
      <c r="Y14" s="66"/>
      <c r="Z14" s="66"/>
      <c r="AA14" s="66"/>
      <c r="AB14" s="66"/>
      <c r="AC14" s="54"/>
      <c r="AD14" s="47"/>
      <c r="AE14" s="47"/>
    </row>
    <row r="15" spans="1:31" ht="15.6" x14ac:dyDescent="0.3">
      <c r="A15" s="47"/>
      <c r="B15" s="47"/>
      <c r="C15" s="49"/>
      <c r="D15" s="47"/>
      <c r="E15" s="47"/>
      <c r="F15" s="47"/>
      <c r="G15" s="48"/>
      <c r="H15" s="50"/>
      <c r="I15" s="47"/>
      <c r="J15" s="47"/>
      <c r="K15" s="48"/>
      <c r="L15" s="48"/>
      <c r="M15" s="48"/>
      <c r="N15" s="52"/>
      <c r="O15" s="52"/>
      <c r="P15" s="54"/>
      <c r="Q15" s="47"/>
      <c r="R15" s="47"/>
      <c r="S15" s="54"/>
      <c r="T15" s="66"/>
      <c r="U15" s="66"/>
      <c r="V15" s="54"/>
      <c r="W15" s="67"/>
      <c r="X15" s="54"/>
      <c r="Y15" s="66"/>
      <c r="Z15" s="66"/>
      <c r="AA15" s="66"/>
      <c r="AB15" s="66"/>
      <c r="AC15" s="54"/>
      <c r="AD15" s="47"/>
      <c r="AE15" s="47"/>
    </row>
    <row r="16" spans="1:31" ht="15.6" x14ac:dyDescent="0.3">
      <c r="A16" s="47"/>
      <c r="B16" s="47"/>
      <c r="C16" s="49"/>
      <c r="D16" s="47"/>
      <c r="E16" s="47"/>
      <c r="F16" s="47"/>
      <c r="G16" s="48"/>
      <c r="H16" s="50"/>
      <c r="I16" s="47"/>
      <c r="J16" s="47"/>
      <c r="K16" s="48"/>
      <c r="L16" s="48"/>
      <c r="M16" s="48"/>
      <c r="N16" s="52"/>
      <c r="O16" s="52"/>
      <c r="P16" s="54"/>
      <c r="Q16" s="47"/>
      <c r="R16" s="47"/>
      <c r="S16" s="54"/>
      <c r="T16" s="66"/>
      <c r="U16" s="66"/>
      <c r="V16" s="54"/>
      <c r="W16" s="67"/>
      <c r="X16" s="54"/>
      <c r="Y16" s="66"/>
      <c r="Z16" s="66"/>
      <c r="AA16" s="66"/>
      <c r="AB16" s="66"/>
      <c r="AC16" s="54"/>
      <c r="AD16" s="47"/>
      <c r="AE16" s="47"/>
    </row>
    <row r="17" spans="1:31" ht="15.6" x14ac:dyDescent="0.3">
      <c r="A17" s="47"/>
      <c r="B17" s="47"/>
      <c r="C17" s="49"/>
      <c r="D17" s="47"/>
      <c r="E17" s="47"/>
      <c r="F17" s="47"/>
      <c r="G17" s="48"/>
      <c r="H17" s="50"/>
      <c r="I17" s="47"/>
      <c r="J17" s="47"/>
      <c r="K17" s="48"/>
      <c r="L17" s="48"/>
      <c r="M17" s="48"/>
      <c r="N17" s="52"/>
      <c r="O17" s="52"/>
      <c r="P17" s="54"/>
      <c r="Q17" s="47"/>
      <c r="R17" s="47"/>
      <c r="S17" s="54"/>
      <c r="T17" s="66"/>
      <c r="U17" s="66"/>
      <c r="V17" s="54"/>
      <c r="W17" s="67"/>
      <c r="X17" s="54"/>
      <c r="Y17" s="66"/>
      <c r="Z17" s="66"/>
      <c r="AA17" s="66"/>
      <c r="AB17" s="66"/>
      <c r="AC17" s="54"/>
      <c r="AD17" s="47"/>
      <c r="AE17" s="47"/>
    </row>
    <row r="18" spans="1:31" ht="15.6" x14ac:dyDescent="0.3">
      <c r="A18" s="47"/>
      <c r="B18" s="47"/>
      <c r="C18" s="49"/>
      <c r="D18" s="47"/>
      <c r="E18" s="47"/>
      <c r="F18" s="47"/>
      <c r="G18" s="48"/>
      <c r="H18" s="50"/>
      <c r="I18" s="47"/>
      <c r="J18" s="47"/>
      <c r="K18" s="48"/>
      <c r="L18" s="48"/>
      <c r="M18" s="48"/>
      <c r="N18" s="52"/>
      <c r="O18" s="52"/>
      <c r="P18" s="54"/>
      <c r="Q18" s="47"/>
      <c r="R18" s="47"/>
      <c r="S18" s="54"/>
      <c r="T18" s="66"/>
      <c r="U18" s="66"/>
      <c r="V18" s="54"/>
      <c r="W18" s="67"/>
      <c r="X18" s="54"/>
      <c r="Y18" s="66"/>
      <c r="Z18" s="66"/>
      <c r="AA18" s="66"/>
      <c r="AB18" s="66"/>
      <c r="AC18" s="54"/>
      <c r="AD18" s="47"/>
      <c r="AE18" s="47"/>
    </row>
    <row r="19" spans="1:31" ht="15.6" x14ac:dyDescent="0.3">
      <c r="A19" s="47"/>
      <c r="B19" s="47"/>
      <c r="C19" s="49"/>
      <c r="D19" s="47"/>
      <c r="E19" s="47"/>
      <c r="F19" s="47"/>
      <c r="G19" s="48"/>
      <c r="H19" s="50"/>
      <c r="I19" s="47"/>
      <c r="J19" s="47"/>
      <c r="K19" s="48"/>
      <c r="L19" s="48"/>
      <c r="M19" s="48"/>
      <c r="N19" s="52"/>
      <c r="O19" s="52"/>
      <c r="P19" s="54"/>
      <c r="Q19" s="47"/>
      <c r="R19" s="47"/>
      <c r="S19" s="54"/>
      <c r="T19" s="66"/>
      <c r="U19" s="66"/>
      <c r="V19" s="54"/>
      <c r="W19" s="67"/>
      <c r="X19" s="54"/>
      <c r="Y19" s="66"/>
      <c r="Z19" s="66"/>
      <c r="AA19" s="66"/>
      <c r="AB19" s="66"/>
      <c r="AC19" s="54"/>
      <c r="AD19" s="47"/>
      <c r="AE19" s="47"/>
    </row>
    <row r="20" spans="1:31" ht="15.75" customHeight="1" x14ac:dyDescent="0.3">
      <c r="A20" s="47"/>
      <c r="B20" s="47"/>
      <c r="C20" s="49"/>
      <c r="D20" s="47"/>
      <c r="E20" s="47"/>
      <c r="F20" s="47"/>
      <c r="G20" s="48"/>
      <c r="H20" s="50"/>
      <c r="I20" s="47"/>
      <c r="J20" s="47"/>
      <c r="K20" s="48"/>
      <c r="L20" s="48"/>
      <c r="M20" s="48"/>
      <c r="N20" s="52"/>
      <c r="O20" s="52"/>
      <c r="P20" s="54"/>
      <c r="Q20" s="47"/>
      <c r="R20" s="47"/>
      <c r="S20" s="54"/>
      <c r="T20" s="66"/>
      <c r="U20" s="66"/>
      <c r="V20" s="54"/>
      <c r="W20" s="67"/>
      <c r="X20" s="54"/>
      <c r="Y20" s="66"/>
      <c r="Z20" s="66"/>
      <c r="AA20" s="66"/>
      <c r="AB20" s="66"/>
      <c r="AC20" s="54"/>
      <c r="AD20" s="47"/>
      <c r="AE20" s="47"/>
    </row>
    <row r="21" spans="1:31" ht="15.75" customHeight="1" x14ac:dyDescent="0.3">
      <c r="A21" s="47"/>
      <c r="B21" s="47"/>
      <c r="C21" s="49"/>
      <c r="D21" s="47"/>
      <c r="E21" s="47"/>
      <c r="F21" s="47"/>
      <c r="G21" s="48"/>
      <c r="H21" s="50"/>
      <c r="I21" s="47"/>
      <c r="J21" s="47"/>
      <c r="K21" s="48"/>
      <c r="L21" s="48"/>
      <c r="M21" s="48"/>
      <c r="N21" s="52"/>
      <c r="O21" s="52"/>
      <c r="P21" s="54"/>
      <c r="Q21" s="47"/>
      <c r="R21" s="47"/>
      <c r="S21" s="54"/>
      <c r="T21" s="66"/>
      <c r="U21" s="66"/>
      <c r="V21" s="54"/>
      <c r="W21" s="67"/>
      <c r="X21" s="54"/>
      <c r="Y21" s="66"/>
      <c r="Z21" s="66"/>
      <c r="AA21" s="66"/>
      <c r="AB21" s="66"/>
      <c r="AC21" s="54"/>
      <c r="AD21" s="47"/>
      <c r="AE21" s="47"/>
    </row>
    <row r="22" spans="1:31" ht="15.75" customHeight="1" x14ac:dyDescent="0.3">
      <c r="A22" s="47"/>
      <c r="B22" s="47"/>
      <c r="C22" s="49"/>
      <c r="D22" s="47"/>
      <c r="E22" s="47"/>
      <c r="F22" s="47"/>
      <c r="G22" s="48"/>
      <c r="H22" s="50"/>
      <c r="I22" s="47"/>
      <c r="J22" s="47"/>
      <c r="K22" s="48"/>
      <c r="L22" s="48"/>
      <c r="M22" s="48"/>
      <c r="N22" s="52"/>
      <c r="O22" s="52"/>
      <c r="P22" s="54"/>
      <c r="Q22" s="47"/>
      <c r="R22" s="47"/>
      <c r="S22" s="54"/>
      <c r="T22" s="66"/>
      <c r="U22" s="66"/>
      <c r="V22" s="54"/>
      <c r="W22" s="67"/>
      <c r="X22" s="54"/>
      <c r="Y22" s="66"/>
      <c r="Z22" s="66"/>
      <c r="AA22" s="66"/>
      <c r="AB22" s="66"/>
      <c r="AC22" s="54"/>
      <c r="AD22" s="47"/>
      <c r="AE22" s="47"/>
    </row>
    <row r="23" spans="1:31" ht="15.75" customHeight="1" x14ac:dyDescent="0.3">
      <c r="A23" s="47"/>
      <c r="B23" s="47"/>
      <c r="C23" s="49"/>
      <c r="D23" s="47"/>
      <c r="E23" s="47"/>
      <c r="F23" s="47"/>
      <c r="G23" s="48"/>
      <c r="H23" s="50"/>
      <c r="I23" s="47"/>
      <c r="J23" s="47"/>
      <c r="K23" s="48"/>
      <c r="L23" s="48"/>
      <c r="M23" s="48"/>
      <c r="N23" s="52"/>
      <c r="O23" s="52"/>
      <c r="P23" s="54"/>
      <c r="Q23" s="47"/>
      <c r="R23" s="47"/>
      <c r="S23" s="54"/>
      <c r="T23" s="66"/>
      <c r="U23" s="66"/>
      <c r="V23" s="54"/>
      <c r="W23" s="67"/>
      <c r="X23" s="54"/>
      <c r="Y23" s="66"/>
      <c r="Z23" s="66"/>
      <c r="AA23" s="66"/>
      <c r="AB23" s="66"/>
      <c r="AC23" s="54"/>
      <c r="AD23" s="47"/>
      <c r="AE23" s="47"/>
    </row>
    <row r="24" spans="1:31" ht="15.75" customHeight="1" x14ac:dyDescent="0.3">
      <c r="A24" s="47"/>
      <c r="B24" s="47"/>
      <c r="C24" s="49"/>
      <c r="D24" s="47"/>
      <c r="E24" s="47"/>
      <c r="F24" s="47"/>
      <c r="G24" s="48"/>
      <c r="H24" s="50"/>
      <c r="I24" s="47"/>
      <c r="J24" s="47"/>
      <c r="K24" s="48"/>
      <c r="L24" s="48"/>
      <c r="M24" s="48"/>
      <c r="N24" s="52"/>
      <c r="O24" s="52"/>
      <c r="P24" s="54"/>
      <c r="Q24" s="47"/>
      <c r="R24" s="47"/>
      <c r="S24" s="54"/>
      <c r="T24" s="66"/>
      <c r="U24" s="66"/>
      <c r="V24" s="54"/>
      <c r="W24" s="67"/>
      <c r="X24" s="54"/>
      <c r="Y24" s="66"/>
      <c r="Z24" s="66"/>
      <c r="AA24" s="66"/>
      <c r="AB24" s="66"/>
      <c r="AC24" s="54"/>
      <c r="AD24" s="47"/>
      <c r="AE24" s="47"/>
    </row>
    <row r="25" spans="1:31" ht="15.75" customHeight="1" x14ac:dyDescent="0.3">
      <c r="A25" s="47"/>
      <c r="B25" s="47"/>
      <c r="C25" s="49"/>
      <c r="D25" s="47"/>
      <c r="E25" s="47"/>
      <c r="F25" s="47"/>
      <c r="G25" s="48"/>
      <c r="H25" s="50"/>
      <c r="I25" s="47"/>
      <c r="J25" s="47"/>
      <c r="K25" s="48"/>
      <c r="L25" s="48"/>
      <c r="M25" s="48"/>
      <c r="N25" s="52"/>
      <c r="O25" s="52"/>
      <c r="P25" s="54"/>
      <c r="Q25" s="47"/>
      <c r="R25" s="47"/>
      <c r="S25" s="54"/>
      <c r="T25" s="66"/>
      <c r="U25" s="66"/>
      <c r="V25" s="54"/>
      <c r="W25" s="67"/>
      <c r="X25" s="54"/>
      <c r="Y25" s="66"/>
      <c r="Z25" s="66"/>
      <c r="AA25" s="66"/>
      <c r="AB25" s="66"/>
      <c r="AC25" s="54"/>
      <c r="AD25" s="47"/>
      <c r="AE25" s="47"/>
    </row>
    <row r="26" spans="1:31" ht="15.75" customHeight="1" x14ac:dyDescent="0.3">
      <c r="A26" s="47"/>
      <c r="B26" s="47"/>
      <c r="C26" s="49"/>
      <c r="D26" s="47"/>
      <c r="E26" s="47"/>
      <c r="F26" s="47"/>
      <c r="G26" s="48"/>
      <c r="H26" s="50"/>
      <c r="I26" s="47"/>
      <c r="J26" s="47"/>
      <c r="K26" s="48"/>
      <c r="L26" s="48"/>
      <c r="M26" s="48"/>
      <c r="N26" s="52"/>
      <c r="O26" s="52"/>
      <c r="P26" s="54"/>
      <c r="Q26" s="47"/>
      <c r="R26" s="47"/>
      <c r="S26" s="54"/>
      <c r="T26" s="66"/>
      <c r="U26" s="66"/>
      <c r="V26" s="54"/>
      <c r="W26" s="67"/>
      <c r="X26" s="54"/>
      <c r="Y26" s="66"/>
      <c r="Z26" s="66"/>
      <c r="AA26" s="66"/>
      <c r="AB26" s="66"/>
      <c r="AC26" s="54"/>
      <c r="AD26" s="47"/>
      <c r="AE26" s="47"/>
    </row>
    <row r="27" spans="1:31" ht="15.75" customHeight="1" x14ac:dyDescent="0.3">
      <c r="A27" s="47"/>
      <c r="B27" s="47"/>
      <c r="C27" s="49"/>
      <c r="D27" s="47"/>
      <c r="E27" s="47"/>
      <c r="F27" s="47"/>
      <c r="G27" s="48"/>
      <c r="H27" s="50"/>
      <c r="I27" s="47"/>
      <c r="J27" s="47"/>
      <c r="K27" s="48"/>
      <c r="L27" s="48"/>
      <c r="M27" s="48"/>
      <c r="N27" s="52"/>
      <c r="O27" s="52"/>
      <c r="P27" s="54"/>
      <c r="Q27" s="47"/>
      <c r="R27" s="47"/>
      <c r="S27" s="54"/>
      <c r="T27" s="66"/>
      <c r="U27" s="66"/>
      <c r="V27" s="54"/>
      <c r="W27" s="67"/>
      <c r="X27" s="54"/>
      <c r="Y27" s="66"/>
      <c r="Z27" s="66"/>
      <c r="AA27" s="66"/>
      <c r="AB27" s="66"/>
      <c r="AC27" s="54"/>
      <c r="AD27" s="47"/>
      <c r="AE27" s="47"/>
    </row>
    <row r="28" spans="1:31" ht="15.75" customHeight="1" x14ac:dyDescent="0.3">
      <c r="A28" s="47"/>
      <c r="B28" s="47"/>
      <c r="C28" s="49"/>
      <c r="D28" s="47"/>
      <c r="E28" s="47"/>
      <c r="F28" s="47"/>
      <c r="G28" s="48"/>
      <c r="H28" s="50"/>
      <c r="I28" s="47"/>
      <c r="J28" s="47"/>
      <c r="K28" s="48"/>
      <c r="L28" s="48"/>
      <c r="M28" s="48"/>
      <c r="N28" s="52"/>
      <c r="O28" s="52"/>
      <c r="P28" s="54"/>
      <c r="Q28" s="47"/>
      <c r="R28" s="47"/>
      <c r="S28" s="54"/>
      <c r="T28" s="66"/>
      <c r="U28" s="66"/>
      <c r="V28" s="54"/>
      <c r="W28" s="67"/>
      <c r="X28" s="54"/>
      <c r="Y28" s="66"/>
      <c r="Z28" s="66"/>
      <c r="AA28" s="66"/>
      <c r="AB28" s="66"/>
      <c r="AC28" s="54"/>
      <c r="AD28" s="47"/>
      <c r="AE28" s="47"/>
    </row>
    <row r="29" spans="1:31" ht="15.75" customHeight="1" x14ac:dyDescent="0.3">
      <c r="A29" s="47"/>
      <c r="B29" s="47"/>
      <c r="C29" s="49"/>
      <c r="D29" s="47"/>
      <c r="E29" s="47"/>
      <c r="F29" s="47"/>
      <c r="G29" s="48"/>
      <c r="H29" s="50"/>
      <c r="I29" s="47"/>
      <c r="J29" s="47"/>
      <c r="K29" s="48"/>
      <c r="L29" s="48"/>
      <c r="M29" s="48"/>
      <c r="N29" s="52"/>
      <c r="O29" s="52"/>
      <c r="P29" s="54"/>
      <c r="Q29" s="47"/>
      <c r="R29" s="47"/>
      <c r="S29" s="54"/>
      <c r="T29" s="66"/>
      <c r="U29" s="66"/>
      <c r="V29" s="54"/>
      <c r="W29" s="67"/>
      <c r="X29" s="54"/>
      <c r="Y29" s="66"/>
      <c r="Z29" s="66"/>
      <c r="AA29" s="66"/>
      <c r="AB29" s="66"/>
      <c r="AC29" s="54"/>
      <c r="AD29" s="47"/>
      <c r="AE29" s="47"/>
    </row>
    <row r="30" spans="1:31" ht="15.75" customHeight="1" x14ac:dyDescent="0.3">
      <c r="A30" s="47"/>
      <c r="B30" s="47"/>
      <c r="C30" s="49"/>
      <c r="D30" s="47"/>
      <c r="E30" s="47"/>
      <c r="F30" s="47"/>
      <c r="G30" s="48"/>
      <c r="H30" s="50"/>
      <c r="I30" s="47"/>
      <c r="J30" s="47"/>
      <c r="K30" s="48"/>
      <c r="L30" s="48"/>
      <c r="M30" s="48"/>
      <c r="N30" s="52"/>
      <c r="O30" s="52"/>
      <c r="P30" s="54"/>
      <c r="Q30" s="47"/>
      <c r="R30" s="47"/>
      <c r="S30" s="54"/>
      <c r="T30" s="66"/>
      <c r="U30" s="66"/>
      <c r="V30" s="54"/>
      <c r="W30" s="67"/>
      <c r="X30" s="54"/>
      <c r="Y30" s="66"/>
      <c r="Z30" s="66"/>
      <c r="AA30" s="66"/>
      <c r="AB30" s="66"/>
      <c r="AC30" s="54"/>
      <c r="AD30" s="47"/>
      <c r="AE30" s="47"/>
    </row>
    <row r="31" spans="1:31" ht="15.75" customHeight="1" x14ac:dyDescent="0.3">
      <c r="A31" s="47"/>
      <c r="B31" s="47"/>
      <c r="C31" s="49"/>
      <c r="D31" s="47"/>
      <c r="E31" s="47"/>
      <c r="F31" s="47"/>
      <c r="G31" s="48"/>
      <c r="H31" s="50"/>
      <c r="I31" s="47"/>
      <c r="J31" s="47"/>
      <c r="K31" s="48"/>
      <c r="L31" s="48"/>
      <c r="M31" s="48"/>
      <c r="N31" s="52"/>
      <c r="O31" s="52"/>
      <c r="P31" s="54"/>
      <c r="Q31" s="47"/>
      <c r="R31" s="47"/>
      <c r="S31" s="54"/>
      <c r="T31" s="66"/>
      <c r="U31" s="66"/>
      <c r="V31" s="54"/>
      <c r="W31" s="67"/>
      <c r="X31" s="54"/>
      <c r="Y31" s="66"/>
      <c r="Z31" s="66"/>
      <c r="AA31" s="66"/>
      <c r="AB31" s="66"/>
      <c r="AC31" s="54"/>
      <c r="AD31" s="47"/>
      <c r="AE31" s="47"/>
    </row>
    <row r="32" spans="1:31" ht="15.75" customHeight="1" x14ac:dyDescent="0.3">
      <c r="A32" s="47"/>
      <c r="B32" s="47"/>
      <c r="C32" s="49"/>
      <c r="D32" s="47"/>
      <c r="E32" s="47"/>
      <c r="F32" s="47"/>
      <c r="G32" s="48"/>
      <c r="H32" s="50"/>
      <c r="I32" s="47"/>
      <c r="J32" s="47"/>
      <c r="K32" s="48"/>
      <c r="L32" s="48"/>
      <c r="M32" s="48"/>
      <c r="N32" s="52"/>
      <c r="O32" s="52"/>
      <c r="P32" s="54"/>
      <c r="Q32" s="47"/>
      <c r="R32" s="47"/>
      <c r="S32" s="54"/>
      <c r="T32" s="66"/>
      <c r="U32" s="66"/>
      <c r="V32" s="54"/>
      <c r="W32" s="67"/>
      <c r="X32" s="54"/>
      <c r="Y32" s="66"/>
      <c r="Z32" s="66"/>
      <c r="AA32" s="66"/>
      <c r="AB32" s="66"/>
      <c r="AC32" s="54"/>
      <c r="AD32" s="47"/>
      <c r="AE32" s="47"/>
    </row>
    <row r="33" spans="1:31" ht="15.75" customHeight="1" x14ac:dyDescent="0.3">
      <c r="A33" s="47"/>
      <c r="B33" s="47"/>
      <c r="C33" s="49"/>
      <c r="D33" s="47"/>
      <c r="E33" s="47"/>
      <c r="F33" s="47"/>
      <c r="G33" s="48"/>
      <c r="H33" s="50"/>
      <c r="I33" s="47"/>
      <c r="J33" s="47"/>
      <c r="K33" s="48"/>
      <c r="L33" s="48"/>
      <c r="M33" s="48"/>
      <c r="N33" s="52"/>
      <c r="O33" s="52"/>
      <c r="P33" s="54"/>
      <c r="Q33" s="47"/>
      <c r="R33" s="47"/>
      <c r="S33" s="54"/>
      <c r="T33" s="66"/>
      <c r="U33" s="66"/>
      <c r="V33" s="54"/>
      <c r="W33" s="67"/>
      <c r="X33" s="54"/>
      <c r="Y33" s="66"/>
      <c r="Z33" s="66"/>
      <c r="AA33" s="66"/>
      <c r="AB33" s="66"/>
      <c r="AC33" s="54"/>
      <c r="AD33" s="47"/>
      <c r="AE33" s="47"/>
    </row>
    <row r="34" spans="1:31" ht="15.75" customHeight="1" x14ac:dyDescent="0.3">
      <c r="A34" s="47"/>
      <c r="B34" s="47"/>
      <c r="C34" s="49"/>
      <c r="D34" s="47"/>
      <c r="E34" s="47"/>
      <c r="F34" s="47"/>
      <c r="G34" s="48"/>
      <c r="H34" s="50"/>
      <c r="I34" s="47"/>
      <c r="J34" s="47"/>
      <c r="K34" s="48"/>
      <c r="L34" s="48"/>
      <c r="M34" s="48"/>
      <c r="N34" s="52"/>
      <c r="O34" s="52"/>
      <c r="P34" s="54"/>
      <c r="Q34" s="47"/>
      <c r="R34" s="47"/>
      <c r="S34" s="54"/>
      <c r="T34" s="66"/>
      <c r="U34" s="66"/>
      <c r="V34" s="54"/>
      <c r="W34" s="67"/>
      <c r="X34" s="54"/>
      <c r="Y34" s="66"/>
      <c r="Z34" s="66"/>
      <c r="AA34" s="66"/>
      <c r="AB34" s="66"/>
      <c r="AC34" s="54"/>
      <c r="AD34" s="47"/>
      <c r="AE34" s="47"/>
    </row>
    <row r="35" spans="1:31" ht="15.75" customHeight="1" x14ac:dyDescent="0.3">
      <c r="A35" s="47"/>
      <c r="B35" s="47"/>
      <c r="C35" s="49"/>
      <c r="D35" s="47"/>
      <c r="E35" s="47"/>
      <c r="F35" s="47"/>
      <c r="G35" s="48"/>
      <c r="H35" s="50"/>
      <c r="I35" s="47"/>
      <c r="J35" s="47"/>
      <c r="K35" s="48"/>
      <c r="L35" s="48"/>
      <c r="M35" s="48"/>
      <c r="N35" s="52"/>
      <c r="O35" s="52"/>
      <c r="P35" s="54"/>
      <c r="Q35" s="47"/>
      <c r="R35" s="47"/>
      <c r="S35" s="54"/>
      <c r="T35" s="66"/>
      <c r="U35" s="66"/>
      <c r="V35" s="54"/>
      <c r="W35" s="67"/>
      <c r="X35" s="54"/>
      <c r="Y35" s="66"/>
      <c r="Z35" s="66"/>
      <c r="AA35" s="66"/>
      <c r="AB35" s="66"/>
      <c r="AC35" s="54"/>
      <c r="AD35" s="47"/>
      <c r="AE35" s="47"/>
    </row>
    <row r="36" spans="1:31" ht="15.75" customHeight="1" x14ac:dyDescent="0.3">
      <c r="A36" s="47"/>
      <c r="B36" s="47"/>
      <c r="C36" s="49"/>
      <c r="D36" s="47"/>
      <c r="E36" s="47"/>
      <c r="F36" s="47"/>
      <c r="G36" s="48"/>
      <c r="H36" s="50"/>
      <c r="I36" s="47"/>
      <c r="J36" s="47"/>
      <c r="K36" s="48"/>
      <c r="L36" s="48"/>
      <c r="M36" s="48"/>
      <c r="N36" s="52"/>
      <c r="O36" s="52"/>
      <c r="P36" s="54"/>
      <c r="Q36" s="47"/>
      <c r="R36" s="47"/>
      <c r="S36" s="54"/>
      <c r="T36" s="66"/>
      <c r="U36" s="66"/>
      <c r="V36" s="54"/>
      <c r="W36" s="67"/>
      <c r="X36" s="54"/>
      <c r="Y36" s="66"/>
      <c r="Z36" s="66"/>
      <c r="AA36" s="66"/>
      <c r="AB36" s="66"/>
      <c r="AC36" s="54"/>
      <c r="AD36" s="47"/>
      <c r="AE36" s="47"/>
    </row>
    <row r="37" spans="1:31" ht="15.75" customHeight="1" x14ac:dyDescent="0.3">
      <c r="A37" s="47"/>
      <c r="B37" s="47"/>
      <c r="C37" s="49"/>
      <c r="D37" s="47"/>
      <c r="E37" s="47"/>
      <c r="F37" s="47"/>
      <c r="G37" s="48"/>
      <c r="H37" s="50"/>
      <c r="I37" s="47"/>
      <c r="J37" s="47"/>
      <c r="K37" s="48"/>
      <c r="L37" s="48"/>
      <c r="M37" s="48"/>
      <c r="N37" s="52"/>
      <c r="O37" s="52"/>
      <c r="P37" s="54"/>
      <c r="Q37" s="47"/>
      <c r="R37" s="47"/>
      <c r="S37" s="54"/>
      <c r="T37" s="66"/>
      <c r="U37" s="66"/>
      <c r="V37" s="54"/>
      <c r="W37" s="67"/>
      <c r="X37" s="54"/>
      <c r="Y37" s="66"/>
      <c r="Z37" s="66"/>
      <c r="AA37" s="66"/>
      <c r="AB37" s="66"/>
      <c r="AC37" s="54"/>
      <c r="AD37" s="47"/>
      <c r="AE37" s="47"/>
    </row>
    <row r="38" spans="1:31" ht="15.75" customHeight="1" x14ac:dyDescent="0.3">
      <c r="A38" s="47"/>
      <c r="B38" s="47"/>
      <c r="C38" s="49"/>
      <c r="D38" s="47"/>
      <c r="E38" s="47"/>
      <c r="F38" s="47"/>
      <c r="G38" s="48"/>
      <c r="H38" s="50"/>
      <c r="I38" s="47"/>
      <c r="J38" s="47"/>
      <c r="K38" s="48"/>
      <c r="L38" s="48"/>
      <c r="M38" s="48"/>
      <c r="N38" s="52"/>
      <c r="O38" s="52"/>
      <c r="P38" s="54"/>
      <c r="Q38" s="47"/>
      <c r="R38" s="47"/>
      <c r="S38" s="54"/>
      <c r="T38" s="66"/>
      <c r="U38" s="66"/>
      <c r="V38" s="54"/>
      <c r="W38" s="67"/>
      <c r="X38" s="54"/>
      <c r="Y38" s="66"/>
      <c r="Z38" s="66"/>
      <c r="AA38" s="66"/>
      <c r="AB38" s="66"/>
      <c r="AC38" s="54"/>
      <c r="AD38" s="47"/>
      <c r="AE38" s="47"/>
    </row>
    <row r="39" spans="1:31" ht="15.75" customHeight="1" x14ac:dyDescent="0.3">
      <c r="A39" s="47"/>
      <c r="B39" s="47"/>
      <c r="C39" s="49"/>
      <c r="D39" s="47"/>
      <c r="E39" s="47"/>
      <c r="F39" s="47"/>
      <c r="G39" s="48"/>
      <c r="H39" s="50"/>
      <c r="I39" s="47"/>
      <c r="J39" s="47"/>
      <c r="K39" s="48"/>
      <c r="L39" s="48"/>
      <c r="M39" s="48"/>
      <c r="N39" s="52"/>
      <c r="O39" s="52"/>
      <c r="P39" s="54"/>
      <c r="Q39" s="47"/>
      <c r="R39" s="47"/>
      <c r="S39" s="54"/>
      <c r="T39" s="66"/>
      <c r="U39" s="66"/>
      <c r="V39" s="54"/>
      <c r="W39" s="67"/>
      <c r="X39" s="54"/>
      <c r="Y39" s="66"/>
      <c r="Z39" s="66"/>
      <c r="AA39" s="66"/>
      <c r="AB39" s="66"/>
      <c r="AC39" s="54"/>
      <c r="AD39" s="47"/>
      <c r="AE39" s="47"/>
    </row>
    <row r="40" spans="1:31" ht="15.75" customHeight="1" x14ac:dyDescent="0.3">
      <c r="A40" s="47"/>
      <c r="B40" s="47"/>
      <c r="C40" s="49"/>
      <c r="D40" s="47"/>
      <c r="E40" s="47"/>
      <c r="F40" s="47"/>
      <c r="G40" s="48"/>
      <c r="H40" s="50"/>
      <c r="I40" s="47"/>
      <c r="J40" s="47"/>
      <c r="K40" s="48"/>
      <c r="L40" s="48"/>
      <c r="M40" s="48"/>
      <c r="N40" s="52"/>
      <c r="O40" s="52"/>
      <c r="P40" s="54"/>
      <c r="Q40" s="47"/>
      <c r="R40" s="47"/>
      <c r="S40" s="54"/>
      <c r="T40" s="66"/>
      <c r="U40" s="66"/>
      <c r="V40" s="54"/>
      <c r="W40" s="67"/>
      <c r="X40" s="54"/>
      <c r="Y40" s="66"/>
      <c r="Z40" s="66"/>
      <c r="AA40" s="66"/>
      <c r="AB40" s="66"/>
      <c r="AC40" s="54"/>
      <c r="AD40" s="47"/>
      <c r="AE40" s="47"/>
    </row>
    <row r="41" spans="1:31" ht="15.75" customHeight="1" x14ac:dyDescent="0.3">
      <c r="A41" s="47"/>
      <c r="B41" s="47"/>
      <c r="C41" s="49"/>
      <c r="D41" s="47"/>
      <c r="E41" s="47"/>
      <c r="F41" s="47"/>
      <c r="G41" s="48"/>
      <c r="H41" s="50"/>
      <c r="I41" s="47"/>
      <c r="J41" s="47"/>
      <c r="K41" s="48"/>
      <c r="L41" s="48"/>
      <c r="M41" s="48"/>
      <c r="N41" s="52"/>
      <c r="O41" s="52"/>
      <c r="P41" s="54"/>
      <c r="Q41" s="47"/>
      <c r="R41" s="47"/>
      <c r="S41" s="54"/>
      <c r="T41" s="66"/>
      <c r="U41" s="66"/>
      <c r="V41" s="54"/>
      <c r="W41" s="67"/>
      <c r="X41" s="54"/>
      <c r="Y41" s="66"/>
      <c r="Z41" s="66"/>
      <c r="AA41" s="66"/>
      <c r="AB41" s="66"/>
      <c r="AC41" s="54"/>
      <c r="AD41" s="47"/>
      <c r="AE41" s="47"/>
    </row>
    <row r="42" spans="1:31" ht="15.75" customHeight="1" x14ac:dyDescent="0.3">
      <c r="A42" s="47"/>
      <c r="B42" s="47"/>
      <c r="C42" s="49"/>
      <c r="D42" s="47"/>
      <c r="E42" s="47"/>
      <c r="F42" s="47"/>
      <c r="G42" s="48"/>
      <c r="H42" s="50"/>
      <c r="I42" s="47"/>
      <c r="J42" s="47"/>
      <c r="K42" s="48"/>
      <c r="L42" s="48"/>
      <c r="M42" s="48"/>
      <c r="N42" s="52"/>
      <c r="O42" s="52"/>
      <c r="P42" s="54"/>
      <c r="Q42" s="47"/>
      <c r="R42" s="47"/>
      <c r="S42" s="54"/>
      <c r="T42" s="66"/>
      <c r="U42" s="66"/>
      <c r="V42" s="54"/>
      <c r="W42" s="67"/>
      <c r="X42" s="54"/>
      <c r="Y42" s="66"/>
      <c r="Z42" s="66"/>
      <c r="AA42" s="66"/>
      <c r="AB42" s="66"/>
      <c r="AC42" s="54"/>
      <c r="AD42" s="47"/>
      <c r="AE42" s="47"/>
    </row>
    <row r="43" spans="1:31" ht="15.75" customHeight="1" x14ac:dyDescent="0.3">
      <c r="A43" s="47"/>
      <c r="B43" s="47"/>
      <c r="C43" s="49"/>
      <c r="D43" s="47"/>
      <c r="E43" s="47"/>
      <c r="F43" s="47"/>
      <c r="G43" s="48"/>
      <c r="H43" s="50"/>
      <c r="I43" s="47"/>
      <c r="J43" s="47"/>
      <c r="K43" s="48"/>
      <c r="L43" s="48"/>
      <c r="M43" s="48"/>
      <c r="N43" s="52"/>
      <c r="O43" s="52"/>
      <c r="P43" s="54"/>
      <c r="Q43" s="47"/>
      <c r="R43" s="47"/>
      <c r="S43" s="54"/>
      <c r="T43" s="66"/>
      <c r="U43" s="66"/>
      <c r="V43" s="54"/>
      <c r="W43" s="67"/>
      <c r="X43" s="54"/>
      <c r="Y43" s="66"/>
      <c r="Z43" s="66"/>
      <c r="AA43" s="66"/>
      <c r="AB43" s="66"/>
      <c r="AC43" s="54"/>
      <c r="AD43" s="47"/>
      <c r="AE43" s="47"/>
    </row>
    <row r="44" spans="1:31" ht="15.75" customHeight="1" x14ac:dyDescent="0.3">
      <c r="A44" s="47"/>
      <c r="B44" s="47"/>
      <c r="C44" s="49"/>
      <c r="D44" s="47"/>
      <c r="E44" s="47"/>
      <c r="F44" s="47"/>
      <c r="G44" s="48"/>
      <c r="H44" s="50"/>
      <c r="I44" s="47"/>
      <c r="J44" s="47"/>
      <c r="K44" s="48"/>
      <c r="L44" s="48"/>
      <c r="M44" s="48"/>
      <c r="N44" s="52"/>
      <c r="O44" s="52"/>
      <c r="P44" s="54"/>
      <c r="Q44" s="47"/>
      <c r="R44" s="47"/>
      <c r="S44" s="54"/>
      <c r="T44" s="66"/>
      <c r="U44" s="66"/>
      <c r="V44" s="54"/>
      <c r="W44" s="67"/>
      <c r="X44" s="54"/>
      <c r="Y44" s="66"/>
      <c r="Z44" s="66"/>
      <c r="AA44" s="66"/>
      <c r="AB44" s="66"/>
      <c r="AC44" s="54"/>
      <c r="AD44" s="47"/>
      <c r="AE44" s="47"/>
    </row>
    <row r="45" spans="1:31" ht="15.75" customHeight="1" x14ac:dyDescent="0.3">
      <c r="A45" s="47"/>
      <c r="B45" s="47"/>
      <c r="C45" s="49"/>
      <c r="D45" s="47"/>
      <c r="E45" s="47"/>
      <c r="F45" s="47"/>
      <c r="G45" s="48"/>
      <c r="H45" s="50"/>
      <c r="I45" s="47"/>
      <c r="J45" s="47"/>
      <c r="K45" s="48"/>
      <c r="L45" s="48"/>
      <c r="M45" s="48"/>
      <c r="N45" s="52"/>
      <c r="O45" s="52"/>
      <c r="P45" s="54"/>
      <c r="Q45" s="47"/>
      <c r="R45" s="47"/>
      <c r="S45" s="54"/>
      <c r="T45" s="66"/>
      <c r="U45" s="66"/>
      <c r="V45" s="54"/>
      <c r="W45" s="67"/>
      <c r="X45" s="54"/>
      <c r="Y45" s="66"/>
      <c r="Z45" s="66"/>
      <c r="AA45" s="66"/>
      <c r="AB45" s="66"/>
      <c r="AC45" s="54"/>
      <c r="AD45" s="47"/>
      <c r="AE45" s="47"/>
    </row>
    <row r="46" spans="1:31" ht="15.75" customHeight="1" x14ac:dyDescent="0.3">
      <c r="A46" s="47"/>
      <c r="B46" s="47"/>
      <c r="C46" s="49"/>
      <c r="D46" s="47"/>
      <c r="E46" s="47"/>
      <c r="F46" s="47"/>
      <c r="G46" s="48"/>
      <c r="H46" s="50"/>
      <c r="I46" s="47"/>
      <c r="J46" s="47"/>
      <c r="K46" s="48"/>
      <c r="L46" s="48"/>
      <c r="M46" s="48"/>
      <c r="N46" s="52"/>
      <c r="O46" s="52"/>
      <c r="P46" s="54"/>
      <c r="Q46" s="47"/>
      <c r="R46" s="47"/>
      <c r="S46" s="54"/>
      <c r="T46" s="66"/>
      <c r="U46" s="66"/>
      <c r="V46" s="54"/>
      <c r="W46" s="67"/>
      <c r="X46" s="54"/>
      <c r="Y46" s="66"/>
      <c r="Z46" s="66"/>
      <c r="AA46" s="66"/>
      <c r="AB46" s="66"/>
      <c r="AC46" s="54"/>
      <c r="AD46" s="47"/>
      <c r="AE46" s="47"/>
    </row>
    <row r="47" spans="1:31" ht="15.75" customHeight="1" x14ac:dyDescent="0.3">
      <c r="A47" s="47"/>
      <c r="B47" s="47"/>
      <c r="C47" s="49"/>
      <c r="D47" s="47"/>
      <c r="E47" s="47"/>
      <c r="F47" s="47"/>
      <c r="G47" s="48"/>
      <c r="H47" s="50"/>
      <c r="I47" s="47"/>
      <c r="J47" s="47"/>
      <c r="K47" s="48"/>
      <c r="L47" s="48"/>
      <c r="M47" s="48"/>
      <c r="N47" s="52"/>
      <c r="O47" s="52"/>
      <c r="P47" s="54"/>
      <c r="Q47" s="47"/>
      <c r="R47" s="47"/>
      <c r="S47" s="54"/>
      <c r="T47" s="66"/>
      <c r="U47" s="66"/>
      <c r="V47" s="54"/>
      <c r="W47" s="67"/>
      <c r="X47" s="54"/>
      <c r="Y47" s="66"/>
      <c r="Z47" s="66"/>
      <c r="AA47" s="66"/>
      <c r="AB47" s="66"/>
      <c r="AC47" s="54"/>
      <c r="AD47" s="47"/>
      <c r="AE47" s="47"/>
    </row>
    <row r="48" spans="1:31" ht="15.75" customHeight="1" x14ac:dyDescent="0.3">
      <c r="A48" s="47"/>
      <c r="B48" s="47"/>
      <c r="C48" s="49"/>
      <c r="D48" s="47"/>
      <c r="E48" s="47"/>
      <c r="F48" s="47"/>
      <c r="G48" s="48"/>
      <c r="H48" s="50"/>
      <c r="I48" s="47"/>
      <c r="J48" s="47"/>
      <c r="K48" s="48"/>
      <c r="L48" s="48"/>
      <c r="M48" s="48"/>
      <c r="N48" s="52"/>
      <c r="O48" s="52"/>
      <c r="P48" s="54"/>
      <c r="Q48" s="47"/>
      <c r="R48" s="47"/>
      <c r="S48" s="54"/>
      <c r="T48" s="66"/>
      <c r="U48" s="66"/>
      <c r="V48" s="54"/>
      <c r="W48" s="67"/>
      <c r="X48" s="54"/>
      <c r="Y48" s="66"/>
      <c r="Z48" s="66"/>
      <c r="AA48" s="66"/>
      <c r="AB48" s="66"/>
      <c r="AC48" s="54"/>
      <c r="AD48" s="47"/>
      <c r="AE48" s="47"/>
    </row>
    <row r="49" spans="1:31" ht="15.75" customHeight="1" x14ac:dyDescent="0.3">
      <c r="A49" s="47"/>
      <c r="B49" s="47"/>
      <c r="C49" s="49"/>
      <c r="D49" s="47"/>
      <c r="E49" s="47"/>
      <c r="F49" s="47"/>
      <c r="G49" s="48"/>
      <c r="H49" s="50"/>
      <c r="I49" s="47"/>
      <c r="J49" s="47"/>
      <c r="K49" s="48"/>
      <c r="L49" s="48"/>
      <c r="M49" s="48"/>
      <c r="N49" s="52"/>
      <c r="O49" s="52"/>
      <c r="P49" s="54"/>
      <c r="Q49" s="47"/>
      <c r="R49" s="47"/>
      <c r="S49" s="54"/>
      <c r="T49" s="66"/>
      <c r="U49" s="66"/>
      <c r="V49" s="54"/>
      <c r="W49" s="67"/>
      <c r="X49" s="54"/>
      <c r="Y49" s="66"/>
      <c r="Z49" s="66"/>
      <c r="AA49" s="66"/>
      <c r="AB49" s="66"/>
      <c r="AC49" s="54"/>
      <c r="AD49" s="47"/>
      <c r="AE49" s="47"/>
    </row>
    <row r="50" spans="1:31" ht="15.75" customHeight="1" x14ac:dyDescent="0.3">
      <c r="A50" s="47"/>
      <c r="B50" s="47"/>
      <c r="C50" s="49"/>
      <c r="D50" s="47"/>
      <c r="E50" s="47"/>
      <c r="F50" s="47"/>
      <c r="G50" s="48"/>
      <c r="H50" s="50"/>
      <c r="I50" s="47"/>
      <c r="J50" s="47"/>
      <c r="K50" s="48"/>
      <c r="L50" s="48"/>
      <c r="M50" s="48"/>
      <c r="N50" s="52"/>
      <c r="O50" s="52"/>
      <c r="P50" s="54"/>
      <c r="Q50" s="47"/>
      <c r="R50" s="47"/>
      <c r="S50" s="54"/>
      <c r="T50" s="66"/>
      <c r="U50" s="66"/>
      <c r="V50" s="54"/>
      <c r="W50" s="67"/>
      <c r="X50" s="54"/>
      <c r="Y50" s="66"/>
      <c r="Z50" s="66"/>
      <c r="AA50" s="66"/>
      <c r="AB50" s="66"/>
      <c r="AC50" s="54"/>
      <c r="AD50" s="47"/>
      <c r="AE50" s="47"/>
    </row>
    <row r="51" spans="1:31" ht="15.75" customHeight="1" x14ac:dyDescent="0.3">
      <c r="A51" s="47"/>
      <c r="B51" s="47"/>
      <c r="C51" s="49"/>
      <c r="D51" s="47"/>
      <c r="E51" s="47"/>
      <c r="F51" s="47"/>
      <c r="G51" s="48"/>
      <c r="H51" s="50"/>
      <c r="I51" s="47"/>
      <c r="J51" s="47"/>
      <c r="K51" s="48"/>
      <c r="L51" s="48"/>
      <c r="M51" s="48"/>
      <c r="N51" s="52"/>
      <c r="O51" s="52"/>
      <c r="P51" s="54"/>
      <c r="Q51" s="47"/>
      <c r="R51" s="47"/>
      <c r="S51" s="54"/>
      <c r="T51" s="66"/>
      <c r="U51" s="66"/>
      <c r="V51" s="54"/>
      <c r="W51" s="67"/>
      <c r="X51" s="54"/>
      <c r="Y51" s="66"/>
      <c r="Z51" s="66"/>
      <c r="AA51" s="66"/>
      <c r="AB51" s="66"/>
      <c r="AC51" s="54"/>
      <c r="AD51" s="47"/>
      <c r="AE51" s="47"/>
    </row>
    <row r="52" spans="1:31" ht="15.75" customHeight="1" x14ac:dyDescent="0.3">
      <c r="A52" s="47"/>
      <c r="B52" s="47"/>
      <c r="C52" s="49"/>
      <c r="D52" s="47"/>
      <c r="E52" s="47"/>
      <c r="F52" s="47"/>
      <c r="G52" s="48"/>
      <c r="H52" s="50"/>
      <c r="I52" s="47"/>
      <c r="J52" s="47"/>
      <c r="K52" s="48"/>
      <c r="L52" s="48"/>
      <c r="M52" s="48"/>
      <c r="N52" s="52"/>
      <c r="O52" s="52"/>
      <c r="P52" s="54"/>
      <c r="Q52" s="47"/>
      <c r="R52" s="47"/>
      <c r="S52" s="54"/>
      <c r="T52" s="66"/>
      <c r="U52" s="66"/>
      <c r="V52" s="54"/>
      <c r="W52" s="67"/>
      <c r="X52" s="54"/>
      <c r="Y52" s="66"/>
      <c r="Z52" s="66"/>
      <c r="AA52" s="66"/>
      <c r="AB52" s="66"/>
      <c r="AC52" s="54"/>
      <c r="AD52" s="47"/>
      <c r="AE52" s="47"/>
    </row>
    <row r="53" spans="1:31" ht="15.75" customHeight="1" x14ac:dyDescent="0.3">
      <c r="A53" s="47"/>
      <c r="B53" s="47"/>
      <c r="C53" s="49"/>
      <c r="D53" s="47"/>
      <c r="E53" s="47"/>
      <c r="F53" s="47"/>
      <c r="G53" s="48"/>
      <c r="H53" s="50"/>
      <c r="I53" s="47"/>
      <c r="J53" s="47"/>
      <c r="K53" s="48"/>
      <c r="L53" s="48"/>
      <c r="M53" s="48"/>
      <c r="N53" s="52"/>
      <c r="O53" s="52"/>
      <c r="P53" s="54"/>
      <c r="Q53" s="47"/>
      <c r="R53" s="47"/>
      <c r="S53" s="54"/>
      <c r="T53" s="66"/>
      <c r="U53" s="66"/>
      <c r="V53" s="54"/>
      <c r="W53" s="67"/>
      <c r="X53" s="54"/>
      <c r="Y53" s="66"/>
      <c r="Z53" s="66"/>
      <c r="AA53" s="66"/>
      <c r="AB53" s="66"/>
      <c r="AC53" s="54"/>
      <c r="AD53" s="47"/>
      <c r="AE53" s="47"/>
    </row>
    <row r="54" spans="1:31" ht="15.75" customHeight="1" x14ac:dyDescent="0.3">
      <c r="A54" s="47"/>
      <c r="B54" s="47"/>
      <c r="C54" s="49"/>
      <c r="D54" s="47"/>
      <c r="E54" s="47"/>
      <c r="F54" s="47"/>
      <c r="G54" s="48"/>
      <c r="H54" s="50"/>
      <c r="I54" s="47"/>
      <c r="J54" s="47"/>
      <c r="K54" s="48"/>
      <c r="L54" s="48"/>
      <c r="M54" s="48"/>
      <c r="N54" s="52"/>
      <c r="O54" s="52"/>
      <c r="P54" s="54"/>
      <c r="Q54" s="47"/>
      <c r="R54" s="47"/>
      <c r="S54" s="54"/>
      <c r="T54" s="66"/>
      <c r="U54" s="66"/>
      <c r="V54" s="54"/>
      <c r="W54" s="67"/>
      <c r="X54" s="54"/>
      <c r="Y54" s="66"/>
      <c r="Z54" s="66"/>
      <c r="AA54" s="66"/>
      <c r="AB54" s="66"/>
      <c r="AC54" s="54"/>
      <c r="AD54" s="47"/>
      <c r="AE54" s="47"/>
    </row>
    <row r="55" spans="1:31" ht="15.75" customHeight="1" x14ac:dyDescent="0.3">
      <c r="A55" s="47"/>
      <c r="B55" s="47"/>
      <c r="C55" s="49"/>
      <c r="D55" s="47"/>
      <c r="E55" s="47"/>
      <c r="F55" s="47"/>
      <c r="G55" s="48"/>
      <c r="H55" s="50"/>
      <c r="I55" s="47"/>
      <c r="J55" s="47"/>
      <c r="K55" s="48"/>
      <c r="L55" s="48"/>
      <c r="M55" s="48"/>
      <c r="N55" s="52"/>
      <c r="O55" s="52"/>
      <c r="P55" s="54"/>
      <c r="Q55" s="47"/>
      <c r="R55" s="47"/>
      <c r="S55" s="54"/>
      <c r="T55" s="66"/>
      <c r="U55" s="66"/>
      <c r="V55" s="54"/>
      <c r="W55" s="67"/>
      <c r="X55" s="54"/>
      <c r="Y55" s="66"/>
      <c r="Z55" s="66"/>
      <c r="AA55" s="66"/>
      <c r="AB55" s="66"/>
      <c r="AC55" s="54"/>
      <c r="AD55" s="47"/>
      <c r="AE55" s="47"/>
    </row>
    <row r="56" spans="1:31" ht="15.75" customHeight="1" x14ac:dyDescent="0.3">
      <c r="A56" s="47"/>
      <c r="B56" s="47"/>
      <c r="C56" s="49"/>
      <c r="D56" s="47"/>
      <c r="E56" s="47"/>
      <c r="F56" s="47"/>
      <c r="G56" s="48"/>
      <c r="H56" s="50"/>
      <c r="I56" s="47"/>
      <c r="J56" s="47"/>
      <c r="K56" s="48"/>
      <c r="L56" s="48"/>
      <c r="M56" s="48"/>
      <c r="N56" s="52"/>
      <c r="O56" s="52"/>
      <c r="P56" s="54"/>
      <c r="Q56" s="47"/>
      <c r="R56" s="47"/>
      <c r="S56" s="54"/>
      <c r="T56" s="66"/>
      <c r="U56" s="66"/>
      <c r="V56" s="54"/>
      <c r="W56" s="67"/>
      <c r="X56" s="54"/>
      <c r="Y56" s="66"/>
      <c r="Z56" s="66"/>
      <c r="AA56" s="66"/>
      <c r="AB56" s="66"/>
      <c r="AC56" s="54"/>
      <c r="AD56" s="47"/>
      <c r="AE56" s="47"/>
    </row>
    <row r="57" spans="1:31" ht="15.75" customHeight="1" x14ac:dyDescent="0.3">
      <c r="A57" s="47"/>
      <c r="B57" s="47"/>
      <c r="C57" s="49"/>
      <c r="D57" s="47"/>
      <c r="E57" s="47"/>
      <c r="F57" s="47"/>
      <c r="G57" s="48"/>
      <c r="H57" s="50"/>
      <c r="I57" s="47"/>
      <c r="J57" s="47"/>
      <c r="K57" s="48"/>
      <c r="L57" s="48"/>
      <c r="M57" s="48"/>
      <c r="N57" s="52"/>
      <c r="O57" s="52"/>
      <c r="P57" s="54"/>
      <c r="Q57" s="47"/>
      <c r="R57" s="47"/>
      <c r="S57" s="54"/>
      <c r="T57" s="66"/>
      <c r="U57" s="66"/>
      <c r="V57" s="54"/>
      <c r="W57" s="67"/>
      <c r="X57" s="54"/>
      <c r="Y57" s="66"/>
      <c r="Z57" s="66"/>
      <c r="AA57" s="66"/>
      <c r="AB57" s="66"/>
      <c r="AC57" s="54"/>
      <c r="AD57" s="47"/>
      <c r="AE57" s="47"/>
    </row>
    <row r="58" spans="1:31" ht="15.75" customHeight="1" x14ac:dyDescent="0.3">
      <c r="A58" s="47"/>
      <c r="B58" s="47"/>
      <c r="C58" s="49"/>
      <c r="D58" s="47"/>
      <c r="E58" s="47"/>
      <c r="F58" s="47"/>
      <c r="G58" s="48"/>
      <c r="H58" s="50"/>
      <c r="I58" s="47"/>
      <c r="J58" s="47"/>
      <c r="K58" s="48"/>
      <c r="L58" s="48"/>
      <c r="M58" s="48"/>
      <c r="N58" s="52"/>
      <c r="O58" s="52"/>
      <c r="P58" s="54"/>
      <c r="Q58" s="47"/>
      <c r="R58" s="47"/>
      <c r="S58" s="54"/>
      <c r="T58" s="66"/>
      <c r="U58" s="66"/>
      <c r="V58" s="54"/>
      <c r="W58" s="67"/>
      <c r="X58" s="54"/>
      <c r="Y58" s="66"/>
      <c r="Z58" s="66"/>
      <c r="AA58" s="66"/>
      <c r="AB58" s="66"/>
      <c r="AC58" s="54"/>
      <c r="AD58" s="47"/>
      <c r="AE58" s="47"/>
    </row>
    <row r="59" spans="1:31" ht="15.75" customHeight="1" x14ac:dyDescent="0.3">
      <c r="A59" s="47"/>
      <c r="B59" s="47"/>
      <c r="C59" s="49"/>
      <c r="D59" s="47"/>
      <c r="E59" s="47"/>
      <c r="F59" s="47"/>
      <c r="G59" s="48"/>
      <c r="H59" s="50"/>
      <c r="I59" s="47"/>
      <c r="J59" s="47"/>
      <c r="K59" s="48"/>
      <c r="L59" s="48"/>
      <c r="M59" s="48"/>
      <c r="N59" s="52"/>
      <c r="O59" s="52"/>
      <c r="P59" s="54"/>
      <c r="Q59" s="47"/>
      <c r="R59" s="47"/>
      <c r="S59" s="54"/>
      <c r="T59" s="66"/>
      <c r="U59" s="66"/>
      <c r="V59" s="54"/>
      <c r="W59" s="67"/>
      <c r="X59" s="54"/>
      <c r="Y59" s="66"/>
      <c r="Z59" s="66"/>
      <c r="AA59" s="66"/>
      <c r="AB59" s="66"/>
      <c r="AC59" s="54"/>
      <c r="AD59" s="47"/>
      <c r="AE59" s="47"/>
    </row>
    <row r="60" spans="1:31" ht="15.75" customHeight="1" x14ac:dyDescent="0.3">
      <c r="A60" s="47"/>
      <c r="B60" s="47"/>
      <c r="C60" s="49"/>
      <c r="D60" s="47"/>
      <c r="E60" s="47"/>
      <c r="F60" s="47"/>
      <c r="G60" s="48"/>
      <c r="H60" s="50"/>
      <c r="I60" s="47"/>
      <c r="J60" s="47"/>
      <c r="K60" s="48"/>
      <c r="L60" s="48"/>
      <c r="M60" s="48"/>
      <c r="N60" s="52"/>
      <c r="O60" s="52"/>
      <c r="P60" s="54"/>
      <c r="Q60" s="47"/>
      <c r="R60" s="47"/>
      <c r="S60" s="54"/>
      <c r="T60" s="66"/>
      <c r="U60" s="66"/>
      <c r="V60" s="54"/>
      <c r="W60" s="67"/>
      <c r="X60" s="54"/>
      <c r="Y60" s="66"/>
      <c r="Z60" s="66"/>
      <c r="AA60" s="66"/>
      <c r="AB60" s="66"/>
      <c r="AC60" s="54"/>
      <c r="AD60" s="47"/>
      <c r="AE60" s="47"/>
    </row>
    <row r="61" spans="1:31" ht="15.75" customHeight="1" x14ac:dyDescent="0.3">
      <c r="A61" s="47"/>
      <c r="B61" s="47"/>
      <c r="C61" s="49"/>
      <c r="D61" s="47"/>
      <c r="E61" s="47"/>
      <c r="F61" s="47"/>
      <c r="G61" s="48"/>
      <c r="H61" s="50"/>
      <c r="I61" s="47"/>
      <c r="J61" s="47"/>
      <c r="K61" s="48"/>
      <c r="L61" s="48"/>
      <c r="M61" s="48"/>
      <c r="N61" s="52"/>
      <c r="O61" s="52"/>
      <c r="P61" s="54"/>
      <c r="Q61" s="47"/>
      <c r="R61" s="47"/>
      <c r="S61" s="54"/>
      <c r="T61" s="66"/>
      <c r="U61" s="66"/>
      <c r="V61" s="54"/>
      <c r="W61" s="67"/>
      <c r="X61" s="54"/>
      <c r="Y61" s="66"/>
      <c r="Z61" s="66"/>
      <c r="AA61" s="66"/>
      <c r="AB61" s="66"/>
      <c r="AC61" s="54"/>
      <c r="AD61" s="47"/>
      <c r="AE61" s="47"/>
    </row>
    <row r="62" spans="1:31" ht="15.75" customHeight="1" x14ac:dyDescent="0.3">
      <c r="A62" s="47"/>
      <c r="B62" s="47"/>
      <c r="C62" s="49"/>
      <c r="D62" s="47"/>
      <c r="E62" s="47"/>
      <c r="F62" s="47"/>
      <c r="G62" s="48"/>
      <c r="H62" s="50"/>
      <c r="I62" s="47"/>
      <c r="J62" s="47"/>
      <c r="K62" s="48"/>
      <c r="L62" s="48"/>
      <c r="M62" s="48"/>
      <c r="N62" s="52"/>
      <c r="O62" s="52"/>
      <c r="P62" s="54"/>
      <c r="Q62" s="47"/>
      <c r="R62" s="47"/>
      <c r="S62" s="54"/>
      <c r="T62" s="66"/>
      <c r="U62" s="66"/>
      <c r="V62" s="54"/>
      <c r="W62" s="67"/>
      <c r="X62" s="54"/>
      <c r="Y62" s="66"/>
      <c r="Z62" s="66"/>
      <c r="AA62" s="66"/>
      <c r="AB62" s="66"/>
      <c r="AC62" s="54"/>
      <c r="AD62" s="47"/>
      <c r="AE62" s="47"/>
    </row>
    <row r="63" spans="1:31" ht="15.75" customHeight="1" x14ac:dyDescent="0.3">
      <c r="A63" s="47"/>
      <c r="B63" s="47"/>
      <c r="C63" s="49"/>
      <c r="D63" s="47"/>
      <c r="E63" s="47"/>
      <c r="F63" s="47"/>
      <c r="G63" s="48"/>
      <c r="H63" s="50"/>
      <c r="I63" s="47"/>
      <c r="J63" s="47"/>
      <c r="K63" s="48"/>
      <c r="L63" s="48"/>
      <c r="M63" s="48"/>
      <c r="N63" s="52"/>
      <c r="O63" s="52"/>
      <c r="P63" s="54"/>
      <c r="Q63" s="47"/>
      <c r="R63" s="47"/>
      <c r="S63" s="54"/>
      <c r="T63" s="66"/>
      <c r="U63" s="66"/>
      <c r="V63" s="54"/>
      <c r="W63" s="67"/>
      <c r="X63" s="54"/>
      <c r="Y63" s="66"/>
      <c r="Z63" s="66"/>
      <c r="AA63" s="66"/>
      <c r="AB63" s="66"/>
      <c r="AC63" s="54"/>
      <c r="AD63" s="47"/>
      <c r="AE63" s="47"/>
    </row>
    <row r="64" spans="1:31" ht="15.75" customHeight="1" x14ac:dyDescent="0.3">
      <c r="A64" s="47"/>
      <c r="B64" s="47"/>
      <c r="C64" s="49"/>
      <c r="D64" s="47"/>
      <c r="E64" s="47"/>
      <c r="F64" s="47"/>
      <c r="G64" s="48"/>
      <c r="H64" s="50"/>
      <c r="I64" s="47"/>
      <c r="J64" s="47"/>
      <c r="K64" s="48"/>
      <c r="L64" s="48"/>
      <c r="M64" s="48"/>
      <c r="N64" s="52"/>
      <c r="O64" s="52"/>
      <c r="P64" s="54"/>
      <c r="Q64" s="47"/>
      <c r="R64" s="47"/>
      <c r="S64" s="54"/>
      <c r="T64" s="66"/>
      <c r="U64" s="66"/>
      <c r="V64" s="54"/>
      <c r="W64" s="67"/>
      <c r="X64" s="54"/>
      <c r="Y64" s="66"/>
      <c r="Z64" s="66"/>
      <c r="AA64" s="66"/>
      <c r="AB64" s="66"/>
      <c r="AC64" s="54"/>
      <c r="AD64" s="47"/>
      <c r="AE64" s="47"/>
    </row>
    <row r="65" spans="1:31" ht="15.75" customHeight="1" x14ac:dyDescent="0.3">
      <c r="A65" s="47"/>
      <c r="B65" s="47"/>
      <c r="C65" s="49"/>
      <c r="D65" s="47"/>
      <c r="E65" s="47"/>
      <c r="F65" s="47"/>
      <c r="G65" s="48"/>
      <c r="H65" s="50"/>
      <c r="I65" s="47"/>
      <c r="J65" s="47"/>
      <c r="K65" s="48"/>
      <c r="L65" s="48"/>
      <c r="M65" s="48"/>
      <c r="N65" s="52"/>
      <c r="O65" s="52"/>
      <c r="P65" s="54"/>
      <c r="Q65" s="47"/>
      <c r="R65" s="47"/>
      <c r="S65" s="54"/>
      <c r="T65" s="66"/>
      <c r="U65" s="66"/>
      <c r="V65" s="54"/>
      <c r="W65" s="67"/>
      <c r="X65" s="54"/>
      <c r="Y65" s="66"/>
      <c r="Z65" s="66"/>
      <c r="AA65" s="66"/>
      <c r="AB65" s="66"/>
      <c r="AC65" s="54"/>
      <c r="AD65" s="47"/>
      <c r="AE65" s="47"/>
    </row>
    <row r="66" spans="1:31" ht="15.75" customHeight="1" x14ac:dyDescent="0.3">
      <c r="A66" s="47"/>
      <c r="B66" s="47"/>
      <c r="C66" s="49"/>
      <c r="D66" s="47"/>
      <c r="E66" s="47"/>
      <c r="F66" s="47"/>
      <c r="G66" s="48"/>
      <c r="H66" s="50"/>
      <c r="I66" s="47"/>
      <c r="J66" s="47"/>
      <c r="K66" s="48"/>
      <c r="L66" s="48"/>
      <c r="M66" s="48"/>
      <c r="N66" s="52"/>
      <c r="O66" s="52"/>
      <c r="P66" s="54"/>
      <c r="Q66" s="47"/>
      <c r="R66" s="47"/>
      <c r="S66" s="54"/>
      <c r="T66" s="66"/>
      <c r="U66" s="66"/>
      <c r="V66" s="54"/>
      <c r="W66" s="67"/>
      <c r="X66" s="54"/>
      <c r="Y66" s="66"/>
      <c r="Z66" s="66"/>
      <c r="AA66" s="66"/>
      <c r="AB66" s="66"/>
      <c r="AC66" s="54"/>
      <c r="AD66" s="47"/>
      <c r="AE66" s="47"/>
    </row>
    <row r="67" spans="1:31" ht="15.75" customHeight="1" x14ac:dyDescent="0.3">
      <c r="A67" s="47"/>
      <c r="B67" s="47"/>
      <c r="C67" s="49"/>
      <c r="D67" s="47"/>
      <c r="E67" s="47"/>
      <c r="F67" s="47"/>
      <c r="G67" s="48"/>
      <c r="H67" s="50"/>
      <c r="I67" s="47"/>
      <c r="J67" s="47"/>
      <c r="K67" s="48"/>
      <c r="L67" s="48"/>
      <c r="M67" s="48"/>
      <c r="N67" s="52"/>
      <c r="O67" s="52"/>
      <c r="P67" s="54"/>
      <c r="Q67" s="47"/>
      <c r="R67" s="47"/>
      <c r="S67" s="54"/>
      <c r="T67" s="66"/>
      <c r="U67" s="66"/>
      <c r="V67" s="54"/>
      <c r="W67" s="67"/>
      <c r="X67" s="54"/>
      <c r="Y67" s="66"/>
      <c r="Z67" s="66"/>
      <c r="AA67" s="66"/>
      <c r="AB67" s="66"/>
      <c r="AC67" s="54"/>
      <c r="AD67" s="47"/>
      <c r="AE67" s="47"/>
    </row>
    <row r="68" spans="1:31" ht="15.75" customHeight="1" x14ac:dyDescent="0.3">
      <c r="A68" s="47"/>
      <c r="B68" s="47"/>
      <c r="C68" s="49"/>
      <c r="D68" s="47"/>
      <c r="E68" s="47"/>
      <c r="F68" s="47"/>
      <c r="G68" s="48"/>
      <c r="H68" s="50"/>
      <c r="I68" s="47"/>
      <c r="J68" s="47"/>
      <c r="K68" s="48"/>
      <c r="L68" s="48"/>
      <c r="M68" s="48"/>
      <c r="N68" s="52"/>
      <c r="O68" s="52"/>
      <c r="P68" s="54"/>
      <c r="Q68" s="47"/>
      <c r="R68" s="47"/>
      <c r="S68" s="54"/>
      <c r="T68" s="66"/>
      <c r="U68" s="66"/>
      <c r="V68" s="54"/>
      <c r="W68" s="67"/>
      <c r="X68" s="54"/>
      <c r="Y68" s="66"/>
      <c r="Z68" s="66"/>
      <c r="AA68" s="66"/>
      <c r="AB68" s="66"/>
      <c r="AC68" s="54"/>
      <c r="AD68" s="47"/>
      <c r="AE68" s="47"/>
    </row>
    <row r="69" spans="1:31" ht="15.75" customHeight="1" x14ac:dyDescent="0.3">
      <c r="A69" s="47"/>
      <c r="B69" s="47"/>
      <c r="C69" s="49"/>
      <c r="D69" s="47"/>
      <c r="E69" s="47"/>
      <c r="F69" s="47"/>
      <c r="G69" s="48"/>
      <c r="H69" s="50"/>
      <c r="I69" s="47"/>
      <c r="J69" s="47"/>
      <c r="K69" s="48"/>
      <c r="L69" s="48"/>
      <c r="M69" s="48"/>
      <c r="N69" s="52"/>
      <c r="O69" s="52"/>
      <c r="P69" s="54"/>
      <c r="Q69" s="47"/>
      <c r="R69" s="47"/>
      <c r="S69" s="54"/>
      <c r="T69" s="66"/>
      <c r="U69" s="66"/>
      <c r="V69" s="54"/>
      <c r="W69" s="67"/>
      <c r="X69" s="54"/>
      <c r="Y69" s="66"/>
      <c r="Z69" s="66"/>
      <c r="AA69" s="66"/>
      <c r="AB69" s="66"/>
      <c r="AC69" s="54"/>
      <c r="AD69" s="47"/>
      <c r="AE69" s="47"/>
    </row>
    <row r="70" spans="1:31" ht="15.75" customHeight="1" x14ac:dyDescent="0.3">
      <c r="A70" s="47"/>
      <c r="B70" s="47"/>
      <c r="C70" s="49"/>
      <c r="D70" s="47"/>
      <c r="E70" s="47"/>
      <c r="F70" s="47"/>
      <c r="G70" s="48"/>
      <c r="H70" s="50"/>
      <c r="I70" s="47"/>
      <c r="J70" s="47"/>
      <c r="K70" s="48"/>
      <c r="L70" s="48"/>
      <c r="M70" s="48"/>
      <c r="N70" s="52"/>
      <c r="O70" s="52"/>
      <c r="P70" s="54"/>
      <c r="Q70" s="47"/>
      <c r="R70" s="47"/>
      <c r="S70" s="54"/>
      <c r="T70" s="66"/>
      <c r="U70" s="66"/>
      <c r="V70" s="54"/>
      <c r="W70" s="67"/>
      <c r="X70" s="54"/>
      <c r="Y70" s="66"/>
      <c r="Z70" s="66"/>
      <c r="AA70" s="66"/>
      <c r="AB70" s="66"/>
      <c r="AC70" s="54"/>
      <c r="AD70" s="47"/>
      <c r="AE70" s="47"/>
    </row>
    <row r="71" spans="1:31" ht="15.75" customHeight="1" x14ac:dyDescent="0.3">
      <c r="A71" s="47"/>
      <c r="B71" s="47"/>
      <c r="C71" s="49"/>
      <c r="D71" s="47"/>
      <c r="E71" s="47"/>
      <c r="F71" s="47"/>
      <c r="G71" s="48"/>
      <c r="H71" s="50"/>
      <c r="I71" s="47"/>
      <c r="J71" s="47"/>
      <c r="K71" s="48"/>
      <c r="L71" s="48"/>
      <c r="M71" s="48"/>
      <c r="N71" s="52"/>
      <c r="O71" s="52"/>
      <c r="P71" s="54"/>
      <c r="Q71" s="47"/>
      <c r="R71" s="47"/>
      <c r="S71" s="54"/>
      <c r="T71" s="66"/>
      <c r="U71" s="66"/>
      <c r="V71" s="54"/>
      <c r="W71" s="67"/>
      <c r="X71" s="54"/>
      <c r="Y71" s="66"/>
      <c r="Z71" s="66"/>
      <c r="AA71" s="66"/>
      <c r="AB71" s="66"/>
      <c r="AC71" s="54"/>
      <c r="AD71" s="47"/>
      <c r="AE71" s="47"/>
    </row>
    <row r="72" spans="1:31" ht="15.75" customHeight="1" x14ac:dyDescent="0.3">
      <c r="A72" s="47"/>
      <c r="B72" s="47"/>
      <c r="C72" s="49"/>
      <c r="D72" s="47"/>
      <c r="E72" s="47"/>
      <c r="F72" s="47"/>
      <c r="G72" s="48"/>
      <c r="H72" s="50"/>
      <c r="I72" s="47"/>
      <c r="J72" s="47"/>
      <c r="K72" s="48"/>
      <c r="L72" s="48"/>
      <c r="M72" s="48"/>
      <c r="N72" s="52"/>
      <c r="O72" s="52"/>
      <c r="P72" s="54"/>
      <c r="Q72" s="47"/>
      <c r="R72" s="47"/>
      <c r="S72" s="54"/>
      <c r="T72" s="66"/>
      <c r="U72" s="66"/>
      <c r="V72" s="54"/>
      <c r="W72" s="67"/>
      <c r="X72" s="54"/>
      <c r="Y72" s="66"/>
      <c r="Z72" s="66"/>
      <c r="AA72" s="66"/>
      <c r="AB72" s="66"/>
      <c r="AC72" s="54"/>
      <c r="AD72" s="47"/>
      <c r="AE72" s="47"/>
    </row>
    <row r="73" spans="1:31" ht="15.75" customHeight="1" x14ac:dyDescent="0.3">
      <c r="A73" s="47"/>
      <c r="B73" s="47"/>
      <c r="C73" s="49"/>
      <c r="D73" s="47"/>
      <c r="E73" s="47"/>
      <c r="F73" s="47"/>
      <c r="G73" s="48"/>
      <c r="H73" s="50"/>
      <c r="I73" s="47"/>
      <c r="J73" s="47"/>
      <c r="K73" s="48"/>
      <c r="L73" s="48"/>
      <c r="M73" s="48"/>
      <c r="N73" s="52"/>
      <c r="O73" s="52"/>
      <c r="P73" s="54"/>
      <c r="Q73" s="47"/>
      <c r="R73" s="47"/>
      <c r="S73" s="54"/>
      <c r="T73" s="66"/>
      <c r="U73" s="66"/>
      <c r="V73" s="54"/>
      <c r="W73" s="67"/>
      <c r="X73" s="54"/>
      <c r="Y73" s="66"/>
      <c r="Z73" s="66"/>
      <c r="AA73" s="66"/>
      <c r="AB73" s="66"/>
      <c r="AC73" s="54"/>
      <c r="AD73" s="47"/>
      <c r="AE73" s="47"/>
    </row>
    <row r="74" spans="1:31" ht="15.75" customHeight="1" x14ac:dyDescent="0.3">
      <c r="A74" s="47"/>
      <c r="B74" s="47"/>
      <c r="C74" s="49"/>
      <c r="D74" s="47"/>
      <c r="E74" s="47"/>
      <c r="F74" s="47"/>
      <c r="G74" s="48"/>
      <c r="H74" s="50"/>
      <c r="I74" s="47"/>
      <c r="J74" s="47"/>
      <c r="K74" s="48"/>
      <c r="L74" s="48"/>
      <c r="M74" s="48"/>
      <c r="N74" s="52"/>
      <c r="O74" s="52"/>
      <c r="P74" s="54"/>
      <c r="Q74" s="47"/>
      <c r="R74" s="47"/>
      <c r="S74" s="54"/>
      <c r="T74" s="66"/>
      <c r="U74" s="66"/>
      <c r="V74" s="54"/>
      <c r="W74" s="67"/>
      <c r="X74" s="54"/>
      <c r="Y74" s="66"/>
      <c r="Z74" s="66"/>
      <c r="AA74" s="66"/>
      <c r="AB74" s="66"/>
      <c r="AC74" s="54"/>
      <c r="AD74" s="47"/>
      <c r="AE74" s="47"/>
    </row>
    <row r="75" spans="1:31" ht="15.75" customHeight="1" x14ac:dyDescent="0.3">
      <c r="A75" s="47"/>
      <c r="B75" s="47"/>
      <c r="C75" s="49"/>
      <c r="D75" s="47"/>
      <c r="E75" s="47"/>
      <c r="F75" s="47"/>
      <c r="G75" s="48"/>
      <c r="H75" s="50"/>
      <c r="I75" s="47"/>
      <c r="J75" s="47"/>
      <c r="K75" s="48"/>
      <c r="L75" s="48"/>
      <c r="M75" s="48"/>
      <c r="N75" s="52"/>
      <c r="O75" s="52"/>
      <c r="P75" s="54"/>
      <c r="Q75" s="47"/>
      <c r="R75" s="47"/>
      <c r="S75" s="54"/>
      <c r="T75" s="66"/>
      <c r="U75" s="66"/>
      <c r="V75" s="54"/>
      <c r="W75" s="67"/>
      <c r="X75" s="54"/>
      <c r="Y75" s="66"/>
      <c r="Z75" s="66"/>
      <c r="AA75" s="66"/>
      <c r="AB75" s="66"/>
      <c r="AC75" s="54"/>
      <c r="AD75" s="47"/>
      <c r="AE75" s="47"/>
    </row>
    <row r="76" spans="1:31" ht="15.75" customHeight="1" x14ac:dyDescent="0.3">
      <c r="A76" s="47"/>
      <c r="B76" s="47"/>
      <c r="C76" s="49"/>
      <c r="D76" s="47"/>
      <c r="E76" s="47"/>
      <c r="F76" s="47"/>
      <c r="G76" s="48"/>
      <c r="H76" s="50"/>
      <c r="I76" s="47"/>
      <c r="J76" s="47"/>
      <c r="K76" s="48"/>
      <c r="L76" s="48"/>
      <c r="M76" s="48"/>
      <c r="N76" s="52"/>
      <c r="O76" s="52"/>
      <c r="P76" s="54"/>
      <c r="Q76" s="47"/>
      <c r="R76" s="47"/>
      <c r="S76" s="54"/>
      <c r="T76" s="66"/>
      <c r="U76" s="66"/>
      <c r="V76" s="54"/>
      <c r="W76" s="67"/>
      <c r="X76" s="54"/>
      <c r="Y76" s="66"/>
      <c r="Z76" s="66"/>
      <c r="AA76" s="66"/>
      <c r="AB76" s="66"/>
      <c r="AC76" s="54"/>
      <c r="AD76" s="47"/>
      <c r="AE76" s="47"/>
    </row>
    <row r="77" spans="1:31" ht="15.75" customHeight="1" x14ac:dyDescent="0.3">
      <c r="A77" s="47"/>
      <c r="B77" s="47"/>
      <c r="C77" s="49"/>
      <c r="D77" s="47"/>
      <c r="E77" s="47"/>
      <c r="F77" s="47"/>
      <c r="G77" s="48"/>
      <c r="H77" s="50"/>
      <c r="I77" s="47"/>
      <c r="J77" s="47"/>
      <c r="K77" s="48"/>
      <c r="L77" s="48"/>
      <c r="M77" s="48"/>
      <c r="N77" s="52"/>
      <c r="O77" s="52"/>
      <c r="P77" s="54"/>
      <c r="Q77" s="47"/>
      <c r="R77" s="47"/>
      <c r="S77" s="54"/>
      <c r="T77" s="66"/>
      <c r="U77" s="66"/>
      <c r="V77" s="54"/>
      <c r="W77" s="67"/>
      <c r="X77" s="54"/>
      <c r="Y77" s="66"/>
      <c r="Z77" s="66"/>
      <c r="AA77" s="66"/>
      <c r="AB77" s="66"/>
      <c r="AC77" s="54"/>
      <c r="AD77" s="47"/>
      <c r="AE77" s="47"/>
    </row>
    <row r="78" spans="1:31" ht="15.75" customHeight="1" x14ac:dyDescent="0.3">
      <c r="A78" s="47"/>
      <c r="B78" s="47"/>
      <c r="C78" s="49"/>
      <c r="D78" s="47"/>
      <c r="E78" s="47"/>
      <c r="F78" s="47"/>
      <c r="G78" s="48"/>
      <c r="H78" s="50"/>
      <c r="I78" s="47"/>
      <c r="J78" s="47"/>
      <c r="K78" s="48"/>
      <c r="L78" s="48"/>
      <c r="M78" s="48"/>
      <c r="N78" s="52"/>
      <c r="O78" s="52"/>
      <c r="P78" s="54"/>
      <c r="Q78" s="47"/>
      <c r="R78" s="47"/>
      <c r="S78" s="54"/>
      <c r="T78" s="66"/>
      <c r="U78" s="66"/>
      <c r="V78" s="54"/>
      <c r="W78" s="67"/>
      <c r="X78" s="54"/>
      <c r="Y78" s="66"/>
      <c r="Z78" s="66"/>
      <c r="AA78" s="66"/>
      <c r="AB78" s="66"/>
      <c r="AC78" s="54"/>
      <c r="AD78" s="47"/>
      <c r="AE78" s="47"/>
    </row>
    <row r="79" spans="1:31" ht="15.75" customHeight="1" x14ac:dyDescent="0.3">
      <c r="A79" s="47"/>
      <c r="B79" s="47"/>
      <c r="C79" s="49"/>
      <c r="D79" s="47"/>
      <c r="E79" s="47"/>
      <c r="F79" s="47"/>
      <c r="G79" s="48"/>
      <c r="H79" s="50"/>
      <c r="I79" s="47"/>
      <c r="J79" s="47"/>
      <c r="K79" s="48"/>
      <c r="L79" s="48"/>
      <c r="M79" s="48"/>
      <c r="N79" s="52"/>
      <c r="O79" s="52"/>
      <c r="P79" s="54"/>
      <c r="Q79" s="47"/>
      <c r="R79" s="47"/>
      <c r="S79" s="54"/>
      <c r="T79" s="66"/>
      <c r="U79" s="66"/>
      <c r="V79" s="54"/>
      <c r="W79" s="67"/>
      <c r="X79" s="54"/>
      <c r="Y79" s="66"/>
      <c r="Z79" s="66"/>
      <c r="AA79" s="66"/>
      <c r="AB79" s="66"/>
      <c r="AC79" s="54"/>
      <c r="AD79" s="47"/>
      <c r="AE79" s="47"/>
    </row>
    <row r="80" spans="1:31" ht="15.75" customHeight="1" x14ac:dyDescent="0.3">
      <c r="A80" s="47"/>
      <c r="B80" s="47"/>
      <c r="C80" s="49"/>
      <c r="D80" s="47"/>
      <c r="E80" s="47"/>
      <c r="F80" s="47"/>
      <c r="G80" s="48"/>
      <c r="H80" s="50"/>
      <c r="I80" s="47"/>
      <c r="J80" s="47"/>
      <c r="K80" s="48"/>
      <c r="L80" s="48"/>
      <c r="M80" s="48"/>
      <c r="N80" s="52"/>
      <c r="O80" s="52"/>
      <c r="P80" s="54"/>
      <c r="Q80" s="47"/>
      <c r="R80" s="47"/>
      <c r="S80" s="54"/>
      <c r="T80" s="66"/>
      <c r="U80" s="66"/>
      <c r="V80" s="54"/>
      <c r="W80" s="67"/>
      <c r="X80" s="54"/>
      <c r="Y80" s="66"/>
      <c r="Z80" s="66"/>
      <c r="AA80" s="66"/>
      <c r="AB80" s="66"/>
      <c r="AC80" s="54"/>
      <c r="AD80" s="47"/>
      <c r="AE80" s="47"/>
    </row>
    <row r="81" spans="1:31" ht="15.75" customHeight="1" x14ac:dyDescent="0.3">
      <c r="A81" s="47"/>
      <c r="B81" s="47"/>
      <c r="C81" s="49"/>
      <c r="D81" s="47"/>
      <c r="E81" s="47"/>
      <c r="F81" s="47"/>
      <c r="G81" s="48"/>
      <c r="H81" s="50"/>
      <c r="I81" s="47"/>
      <c r="J81" s="47"/>
      <c r="K81" s="48"/>
      <c r="L81" s="48"/>
      <c r="M81" s="48"/>
      <c r="N81" s="52"/>
      <c r="O81" s="52"/>
      <c r="P81" s="54"/>
      <c r="Q81" s="47"/>
      <c r="R81" s="47"/>
      <c r="S81" s="54"/>
      <c r="T81" s="66"/>
      <c r="U81" s="66"/>
      <c r="V81" s="54"/>
      <c r="W81" s="67"/>
      <c r="X81" s="54"/>
      <c r="Y81" s="66"/>
      <c r="Z81" s="66"/>
      <c r="AA81" s="66"/>
      <c r="AB81" s="66"/>
      <c r="AC81" s="54"/>
      <c r="AD81" s="47"/>
      <c r="AE81" s="47"/>
    </row>
    <row r="82" spans="1:31" ht="15.75" customHeight="1" x14ac:dyDescent="0.3">
      <c r="A82" s="47"/>
      <c r="B82" s="47"/>
      <c r="C82" s="49"/>
      <c r="D82" s="47"/>
      <c r="E82" s="47"/>
      <c r="F82" s="47"/>
      <c r="G82" s="48"/>
      <c r="H82" s="50"/>
      <c r="I82" s="47"/>
      <c r="J82" s="47"/>
      <c r="K82" s="48"/>
      <c r="L82" s="48"/>
      <c r="M82" s="48"/>
      <c r="N82" s="52"/>
      <c r="O82" s="52"/>
      <c r="P82" s="54"/>
      <c r="Q82" s="47"/>
      <c r="R82" s="47"/>
      <c r="S82" s="54"/>
      <c r="T82" s="66"/>
      <c r="U82" s="66"/>
      <c r="V82" s="54"/>
      <c r="W82" s="67"/>
      <c r="X82" s="54"/>
      <c r="Y82" s="66"/>
      <c r="Z82" s="66"/>
      <c r="AA82" s="66"/>
      <c r="AB82" s="66"/>
      <c r="AC82" s="54"/>
      <c r="AD82" s="47"/>
      <c r="AE82" s="47"/>
    </row>
    <row r="83" spans="1:31" ht="15.75" customHeight="1" x14ac:dyDescent="0.3">
      <c r="A83" s="47"/>
      <c r="B83" s="47"/>
      <c r="C83" s="49"/>
      <c r="D83" s="47"/>
      <c r="E83" s="47"/>
      <c r="F83" s="47"/>
      <c r="G83" s="48"/>
      <c r="H83" s="50"/>
      <c r="I83" s="47"/>
      <c r="J83" s="47"/>
      <c r="K83" s="48"/>
      <c r="L83" s="48"/>
      <c r="M83" s="48"/>
      <c r="N83" s="52"/>
      <c r="O83" s="52"/>
      <c r="P83" s="54"/>
      <c r="Q83" s="47"/>
      <c r="R83" s="47"/>
      <c r="S83" s="54"/>
      <c r="T83" s="66"/>
      <c r="U83" s="66"/>
      <c r="V83" s="54"/>
      <c r="W83" s="67"/>
      <c r="X83" s="54"/>
      <c r="Y83" s="66"/>
      <c r="Z83" s="66"/>
      <c r="AA83" s="66"/>
      <c r="AB83" s="66"/>
      <c r="AC83" s="54"/>
      <c r="AD83" s="47"/>
      <c r="AE83" s="47"/>
    </row>
    <row r="84" spans="1:31" ht="15.75" customHeight="1" x14ac:dyDescent="0.3">
      <c r="A84" s="47"/>
      <c r="B84" s="47"/>
      <c r="C84" s="49"/>
      <c r="D84" s="47"/>
      <c r="E84" s="47"/>
      <c r="F84" s="47"/>
      <c r="G84" s="48"/>
      <c r="H84" s="50"/>
      <c r="I84" s="47"/>
      <c r="J84" s="47"/>
      <c r="K84" s="48"/>
      <c r="L84" s="48"/>
      <c r="M84" s="48"/>
      <c r="N84" s="52"/>
      <c r="O84" s="52"/>
      <c r="P84" s="54"/>
      <c r="Q84" s="47"/>
      <c r="R84" s="47"/>
      <c r="S84" s="54"/>
      <c r="T84" s="66"/>
      <c r="U84" s="66"/>
      <c r="V84" s="54"/>
      <c r="W84" s="67"/>
      <c r="X84" s="54"/>
      <c r="Y84" s="66"/>
      <c r="Z84" s="66"/>
      <c r="AA84" s="66"/>
      <c r="AB84" s="66"/>
      <c r="AC84" s="54"/>
      <c r="AD84" s="47"/>
      <c r="AE84" s="47"/>
    </row>
    <row r="85" spans="1:31" ht="15.75" customHeight="1" x14ac:dyDescent="0.3">
      <c r="A85" s="47"/>
      <c r="B85" s="47"/>
      <c r="C85" s="49"/>
      <c r="D85" s="47"/>
      <c r="E85" s="47"/>
      <c r="F85" s="47"/>
      <c r="G85" s="48"/>
      <c r="H85" s="50"/>
      <c r="I85" s="47"/>
      <c r="J85" s="47"/>
      <c r="K85" s="48"/>
      <c r="L85" s="48"/>
      <c r="M85" s="48"/>
      <c r="N85" s="52"/>
      <c r="O85" s="52"/>
      <c r="P85" s="54"/>
      <c r="Q85" s="47"/>
      <c r="R85" s="47"/>
      <c r="S85" s="54"/>
      <c r="T85" s="66"/>
      <c r="U85" s="66"/>
      <c r="V85" s="54"/>
      <c r="W85" s="67"/>
      <c r="X85" s="54"/>
      <c r="Y85" s="66"/>
      <c r="Z85" s="66"/>
      <c r="AA85" s="66"/>
      <c r="AB85" s="66"/>
      <c r="AC85" s="54"/>
      <c r="AD85" s="47"/>
      <c r="AE85" s="47"/>
    </row>
    <row r="86" spans="1:31" ht="15.75" customHeight="1" x14ac:dyDescent="0.3">
      <c r="A86" s="47"/>
      <c r="B86" s="47"/>
      <c r="C86" s="49"/>
      <c r="D86" s="47"/>
      <c r="E86" s="47"/>
      <c r="F86" s="47"/>
      <c r="G86" s="48"/>
      <c r="H86" s="50"/>
      <c r="I86" s="47"/>
      <c r="J86" s="47"/>
      <c r="K86" s="48"/>
      <c r="L86" s="48"/>
      <c r="M86" s="48"/>
      <c r="N86" s="52"/>
      <c r="O86" s="52"/>
      <c r="P86" s="54"/>
      <c r="Q86" s="47"/>
      <c r="R86" s="47"/>
      <c r="S86" s="54"/>
      <c r="T86" s="66"/>
      <c r="U86" s="66"/>
      <c r="V86" s="54"/>
      <c r="W86" s="67"/>
      <c r="X86" s="54"/>
      <c r="Y86" s="66"/>
      <c r="Z86" s="66"/>
      <c r="AA86" s="66"/>
      <c r="AB86" s="66"/>
      <c r="AC86" s="54"/>
      <c r="AD86" s="47"/>
      <c r="AE86" s="47"/>
    </row>
    <row r="87" spans="1:31" ht="15.75" customHeight="1" x14ac:dyDescent="0.3">
      <c r="A87" s="47"/>
      <c r="B87" s="47"/>
      <c r="C87" s="49"/>
      <c r="D87" s="47"/>
      <c r="E87" s="47"/>
      <c r="F87" s="47"/>
      <c r="G87" s="48"/>
      <c r="H87" s="50"/>
      <c r="I87" s="47"/>
      <c r="J87" s="47"/>
      <c r="K87" s="48"/>
      <c r="L87" s="48"/>
      <c r="M87" s="48"/>
      <c r="N87" s="52"/>
      <c r="O87" s="52"/>
      <c r="P87" s="54"/>
      <c r="Q87" s="47"/>
      <c r="R87" s="47"/>
      <c r="S87" s="54"/>
      <c r="T87" s="66"/>
      <c r="U87" s="66"/>
      <c r="V87" s="54"/>
      <c r="W87" s="67"/>
      <c r="X87" s="54"/>
      <c r="Y87" s="66"/>
      <c r="Z87" s="66"/>
      <c r="AA87" s="66"/>
      <c r="AB87" s="66"/>
      <c r="AC87" s="54"/>
      <c r="AD87" s="47"/>
      <c r="AE87" s="47"/>
    </row>
    <row r="88" spans="1:31" ht="15.75" customHeight="1" x14ac:dyDescent="0.3">
      <c r="A88" s="47"/>
      <c r="B88" s="47"/>
      <c r="C88" s="49"/>
      <c r="D88" s="47"/>
      <c r="E88" s="47"/>
      <c r="F88" s="47"/>
      <c r="G88" s="48"/>
      <c r="H88" s="50"/>
      <c r="I88" s="47"/>
      <c r="J88" s="47"/>
      <c r="K88" s="48"/>
      <c r="L88" s="48"/>
      <c r="M88" s="48"/>
      <c r="N88" s="52"/>
      <c r="O88" s="52"/>
      <c r="P88" s="54"/>
      <c r="Q88" s="47"/>
      <c r="R88" s="47"/>
      <c r="S88" s="54"/>
      <c r="T88" s="66"/>
      <c r="U88" s="66"/>
      <c r="V88" s="54"/>
      <c r="W88" s="67"/>
      <c r="X88" s="54"/>
      <c r="Y88" s="66"/>
      <c r="Z88" s="66"/>
      <c r="AA88" s="66"/>
      <c r="AB88" s="66"/>
      <c r="AC88" s="54"/>
      <c r="AD88" s="47"/>
      <c r="AE88" s="47"/>
    </row>
    <row r="89" spans="1:31" ht="15.75" customHeight="1" x14ac:dyDescent="0.3">
      <c r="A89" s="47"/>
      <c r="B89" s="47"/>
      <c r="C89" s="49"/>
      <c r="D89" s="47"/>
      <c r="E89" s="47"/>
      <c r="F89" s="47"/>
      <c r="G89" s="48"/>
      <c r="H89" s="50"/>
      <c r="I89" s="47"/>
      <c r="J89" s="47"/>
      <c r="K89" s="48"/>
      <c r="L89" s="48"/>
      <c r="M89" s="48"/>
      <c r="N89" s="52"/>
      <c r="O89" s="52"/>
      <c r="P89" s="54"/>
      <c r="Q89" s="47"/>
      <c r="R89" s="47"/>
      <c r="S89" s="54"/>
      <c r="T89" s="66"/>
      <c r="U89" s="66"/>
      <c r="V89" s="54"/>
      <c r="W89" s="67"/>
      <c r="X89" s="54"/>
      <c r="Y89" s="66"/>
      <c r="Z89" s="66"/>
      <c r="AA89" s="66"/>
      <c r="AB89" s="66"/>
      <c r="AC89" s="54"/>
      <c r="AD89" s="47"/>
      <c r="AE89" s="47"/>
    </row>
    <row r="90" spans="1:31" ht="15.75" customHeight="1" x14ac:dyDescent="0.3">
      <c r="A90" s="47"/>
      <c r="B90" s="47"/>
      <c r="C90" s="49"/>
      <c r="D90" s="47"/>
      <c r="E90" s="47"/>
      <c r="F90" s="47"/>
      <c r="G90" s="48"/>
      <c r="H90" s="50"/>
      <c r="I90" s="47"/>
      <c r="J90" s="47"/>
      <c r="K90" s="48"/>
      <c r="L90" s="48"/>
      <c r="M90" s="48"/>
      <c r="N90" s="52"/>
      <c r="O90" s="52"/>
      <c r="P90" s="54"/>
      <c r="Q90" s="47"/>
      <c r="R90" s="47"/>
      <c r="S90" s="54"/>
      <c r="T90" s="66"/>
      <c r="U90" s="66"/>
      <c r="V90" s="54"/>
      <c r="W90" s="67"/>
      <c r="X90" s="54"/>
      <c r="Y90" s="66"/>
      <c r="Z90" s="66"/>
      <c r="AA90" s="66"/>
      <c r="AB90" s="66"/>
      <c r="AC90" s="54"/>
      <c r="AD90" s="47"/>
      <c r="AE90" s="47"/>
    </row>
    <row r="91" spans="1:31" ht="15.75" customHeight="1" x14ac:dyDescent="0.3">
      <c r="A91" s="47"/>
      <c r="B91" s="47"/>
      <c r="C91" s="49"/>
      <c r="D91" s="47"/>
      <c r="E91" s="47"/>
      <c r="F91" s="47"/>
      <c r="G91" s="48"/>
      <c r="H91" s="50"/>
      <c r="I91" s="47"/>
      <c r="J91" s="47"/>
      <c r="K91" s="48"/>
      <c r="L91" s="48"/>
      <c r="M91" s="48"/>
      <c r="N91" s="52"/>
      <c r="O91" s="52"/>
      <c r="P91" s="54"/>
      <c r="Q91" s="47"/>
      <c r="R91" s="47"/>
      <c r="S91" s="54"/>
      <c r="T91" s="66"/>
      <c r="U91" s="66"/>
      <c r="V91" s="54"/>
      <c r="W91" s="67"/>
      <c r="X91" s="54"/>
      <c r="Y91" s="66"/>
      <c r="Z91" s="66"/>
      <c r="AA91" s="66"/>
      <c r="AB91" s="66"/>
      <c r="AC91" s="54"/>
      <c r="AD91" s="47"/>
      <c r="AE91" s="47"/>
    </row>
    <row r="92" spans="1:31" ht="15.75" customHeight="1" x14ac:dyDescent="0.3">
      <c r="A92" s="47"/>
      <c r="B92" s="47"/>
      <c r="C92" s="49"/>
      <c r="D92" s="47"/>
      <c r="E92" s="47"/>
      <c r="F92" s="47"/>
      <c r="G92" s="48"/>
      <c r="H92" s="50"/>
      <c r="I92" s="47"/>
      <c r="J92" s="47"/>
      <c r="K92" s="48"/>
      <c r="L92" s="48"/>
      <c r="M92" s="48"/>
      <c r="N92" s="52"/>
      <c r="O92" s="52"/>
      <c r="P92" s="54"/>
      <c r="Q92" s="47"/>
      <c r="R92" s="47"/>
      <c r="S92" s="54"/>
      <c r="T92" s="66"/>
      <c r="U92" s="66"/>
      <c r="V92" s="54"/>
      <c r="W92" s="67"/>
      <c r="X92" s="54"/>
      <c r="Y92" s="66"/>
      <c r="Z92" s="66"/>
      <c r="AA92" s="66"/>
      <c r="AB92" s="66"/>
      <c r="AC92" s="54"/>
      <c r="AD92" s="47"/>
      <c r="AE92" s="47"/>
    </row>
    <row r="93" spans="1:31" ht="15.75" customHeight="1" x14ac:dyDescent="0.3">
      <c r="A93" s="47"/>
      <c r="B93" s="47"/>
      <c r="C93" s="49"/>
      <c r="D93" s="47"/>
      <c r="E93" s="47"/>
      <c r="F93" s="47"/>
      <c r="G93" s="48"/>
      <c r="H93" s="50"/>
      <c r="I93" s="47"/>
      <c r="J93" s="47"/>
      <c r="K93" s="48"/>
      <c r="L93" s="48"/>
      <c r="M93" s="48"/>
      <c r="N93" s="52"/>
      <c r="O93" s="52"/>
      <c r="P93" s="54"/>
      <c r="Q93" s="47"/>
      <c r="R93" s="47"/>
      <c r="S93" s="54"/>
      <c r="T93" s="66"/>
      <c r="U93" s="66"/>
      <c r="V93" s="54"/>
      <c r="W93" s="67"/>
      <c r="X93" s="54"/>
      <c r="Y93" s="66"/>
      <c r="Z93" s="66"/>
      <c r="AA93" s="66"/>
      <c r="AB93" s="66"/>
      <c r="AC93" s="54"/>
      <c r="AD93" s="47"/>
      <c r="AE93" s="47"/>
    </row>
    <row r="94" spans="1:31" ht="15.75" customHeight="1" x14ac:dyDescent="0.3">
      <c r="A94" s="47"/>
      <c r="B94" s="47"/>
      <c r="C94" s="49"/>
      <c r="D94" s="47"/>
      <c r="E94" s="47"/>
      <c r="F94" s="47"/>
      <c r="G94" s="48"/>
      <c r="H94" s="50"/>
      <c r="I94" s="47"/>
      <c r="J94" s="47"/>
      <c r="K94" s="48"/>
      <c r="L94" s="48"/>
      <c r="M94" s="48"/>
      <c r="N94" s="52"/>
      <c r="O94" s="52"/>
      <c r="P94" s="54"/>
      <c r="Q94" s="47"/>
      <c r="R94" s="47"/>
      <c r="S94" s="54"/>
      <c r="T94" s="66"/>
      <c r="U94" s="66"/>
      <c r="V94" s="54"/>
      <c r="W94" s="67"/>
      <c r="X94" s="54"/>
      <c r="Y94" s="66"/>
      <c r="Z94" s="66"/>
      <c r="AA94" s="66"/>
      <c r="AB94" s="66"/>
      <c r="AC94" s="54"/>
      <c r="AD94" s="47"/>
      <c r="AE94" s="47"/>
    </row>
    <row r="95" spans="1:31" ht="15.75" customHeight="1" x14ac:dyDescent="0.3">
      <c r="A95" s="47"/>
      <c r="B95" s="47"/>
      <c r="C95" s="49"/>
      <c r="D95" s="47"/>
      <c r="E95" s="47"/>
      <c r="F95" s="47"/>
      <c r="G95" s="48"/>
      <c r="H95" s="50"/>
      <c r="I95" s="47"/>
      <c r="J95" s="47"/>
      <c r="K95" s="48"/>
      <c r="L95" s="48"/>
      <c r="M95" s="48"/>
      <c r="N95" s="52"/>
      <c r="O95" s="52"/>
      <c r="P95" s="54"/>
      <c r="Q95" s="47"/>
      <c r="R95" s="47"/>
      <c r="S95" s="54"/>
      <c r="T95" s="66"/>
      <c r="U95" s="66"/>
      <c r="V95" s="54"/>
      <c r="W95" s="67"/>
      <c r="X95" s="54"/>
      <c r="Y95" s="66"/>
      <c r="Z95" s="66"/>
      <c r="AA95" s="66"/>
      <c r="AB95" s="66"/>
      <c r="AC95" s="54"/>
      <c r="AD95" s="47"/>
      <c r="AE95" s="47"/>
    </row>
    <row r="96" spans="1:31" ht="15.75" customHeight="1" x14ac:dyDescent="0.3">
      <c r="A96" s="47"/>
      <c r="B96" s="47"/>
      <c r="C96" s="49"/>
      <c r="D96" s="47"/>
      <c r="E96" s="47"/>
      <c r="F96" s="47"/>
      <c r="G96" s="48"/>
      <c r="H96" s="50"/>
      <c r="I96" s="47"/>
      <c r="J96" s="47"/>
      <c r="K96" s="48"/>
      <c r="L96" s="48"/>
      <c r="M96" s="48"/>
      <c r="N96" s="52"/>
      <c r="O96" s="52"/>
      <c r="P96" s="54"/>
      <c r="Q96" s="47"/>
      <c r="R96" s="47"/>
      <c r="S96" s="54"/>
      <c r="T96" s="66"/>
      <c r="U96" s="66"/>
      <c r="V96" s="54"/>
      <c r="W96" s="67"/>
      <c r="X96" s="54"/>
      <c r="Y96" s="66"/>
      <c r="Z96" s="66"/>
      <c r="AA96" s="66"/>
      <c r="AB96" s="66"/>
      <c r="AC96" s="54"/>
      <c r="AD96" s="47"/>
      <c r="AE96" s="47"/>
    </row>
    <row r="97" spans="1:31" ht="15.75" customHeight="1" x14ac:dyDescent="0.3">
      <c r="A97" s="47"/>
      <c r="B97" s="47"/>
      <c r="C97" s="49"/>
      <c r="D97" s="47"/>
      <c r="E97" s="47"/>
      <c r="F97" s="47"/>
      <c r="G97" s="48"/>
      <c r="H97" s="50"/>
      <c r="I97" s="47"/>
      <c r="J97" s="47"/>
      <c r="K97" s="48"/>
      <c r="L97" s="48"/>
      <c r="M97" s="48"/>
      <c r="N97" s="52"/>
      <c r="O97" s="52"/>
      <c r="P97" s="54"/>
      <c r="Q97" s="47"/>
      <c r="R97" s="47"/>
      <c r="S97" s="54"/>
      <c r="T97" s="66"/>
      <c r="U97" s="66"/>
      <c r="V97" s="54"/>
      <c r="W97" s="67"/>
      <c r="X97" s="54"/>
      <c r="Y97" s="66"/>
      <c r="Z97" s="66"/>
      <c r="AA97" s="66"/>
      <c r="AB97" s="66"/>
      <c r="AC97" s="54"/>
      <c r="AD97" s="47"/>
      <c r="AE97" s="47"/>
    </row>
    <row r="98" spans="1:31" ht="15.75" customHeight="1" x14ac:dyDescent="0.3">
      <c r="A98" s="47"/>
      <c r="B98" s="47"/>
      <c r="C98" s="49"/>
      <c r="D98" s="47"/>
      <c r="E98" s="47"/>
      <c r="F98" s="47"/>
      <c r="G98" s="48"/>
      <c r="H98" s="50"/>
      <c r="I98" s="47"/>
      <c r="J98" s="47"/>
      <c r="K98" s="48"/>
      <c r="L98" s="48"/>
      <c r="M98" s="48"/>
      <c r="N98" s="52"/>
      <c r="O98" s="52"/>
      <c r="P98" s="54"/>
      <c r="Q98" s="47"/>
      <c r="R98" s="47"/>
      <c r="S98" s="54"/>
      <c r="T98" s="66"/>
      <c r="U98" s="66"/>
      <c r="V98" s="54"/>
      <c r="W98" s="67"/>
      <c r="X98" s="54"/>
      <c r="Y98" s="66"/>
      <c r="Z98" s="66"/>
      <c r="AA98" s="66"/>
      <c r="AB98" s="66"/>
      <c r="AC98" s="54"/>
      <c r="AD98" s="47"/>
      <c r="AE98" s="47"/>
    </row>
    <row r="99" spans="1:31" ht="15.75" customHeight="1" x14ac:dyDescent="0.3">
      <c r="A99" s="47"/>
      <c r="B99" s="47"/>
      <c r="C99" s="49"/>
      <c r="D99" s="47"/>
      <c r="E99" s="47"/>
      <c r="F99" s="47"/>
      <c r="G99" s="48"/>
      <c r="H99" s="50"/>
      <c r="I99" s="47"/>
      <c r="J99" s="47"/>
      <c r="K99" s="48"/>
      <c r="L99" s="48"/>
      <c r="M99" s="48"/>
      <c r="N99" s="52"/>
      <c r="O99" s="52"/>
      <c r="P99" s="54"/>
      <c r="Q99" s="47"/>
      <c r="R99" s="47"/>
      <c r="S99" s="54"/>
      <c r="T99" s="66"/>
      <c r="U99" s="66"/>
      <c r="V99" s="54"/>
      <c r="W99" s="67"/>
      <c r="X99" s="54"/>
      <c r="Y99" s="66"/>
      <c r="Z99" s="66"/>
      <c r="AA99" s="66"/>
      <c r="AB99" s="66"/>
      <c r="AC99" s="54"/>
      <c r="AD99" s="47"/>
      <c r="AE99" s="47"/>
    </row>
    <row r="100" spans="1:31" ht="15.75" customHeight="1" x14ac:dyDescent="0.3">
      <c r="A100" s="47"/>
      <c r="B100" s="47"/>
      <c r="C100" s="49"/>
      <c r="D100" s="47"/>
      <c r="E100" s="47"/>
      <c r="F100" s="47"/>
      <c r="G100" s="48"/>
      <c r="H100" s="50"/>
      <c r="I100" s="47"/>
      <c r="J100" s="47"/>
      <c r="K100" s="48"/>
      <c r="L100" s="48"/>
      <c r="M100" s="48"/>
      <c r="N100" s="47"/>
      <c r="O100" s="47"/>
      <c r="P100" s="54"/>
      <c r="Q100" s="47"/>
      <c r="R100" s="47"/>
      <c r="S100" s="54"/>
      <c r="T100" s="66"/>
      <c r="U100" s="66"/>
      <c r="V100" s="54"/>
      <c r="W100" s="67"/>
      <c r="X100" s="54"/>
      <c r="Y100" s="66"/>
      <c r="Z100" s="66"/>
      <c r="AA100" s="66"/>
      <c r="AB100" s="66"/>
      <c r="AC100" s="54"/>
      <c r="AD100" s="47"/>
      <c r="AE100" s="47"/>
    </row>
    <row r="101" spans="1:31" ht="15.75" customHeight="1" x14ac:dyDescent="0.3">
      <c r="A101" s="58"/>
      <c r="B101" s="58"/>
      <c r="C101" s="49"/>
      <c r="D101" s="58"/>
      <c r="E101" s="58"/>
      <c r="F101" s="58"/>
      <c r="G101" s="58"/>
      <c r="H101" s="50"/>
      <c r="I101" s="47"/>
      <c r="J101" s="58"/>
      <c r="K101" s="58"/>
      <c r="L101" s="58"/>
      <c r="M101" s="58"/>
      <c r="N101" s="58"/>
      <c r="O101" s="58"/>
      <c r="P101" s="58"/>
      <c r="Q101" s="47"/>
      <c r="R101" s="58"/>
      <c r="S101" s="58"/>
      <c r="T101" s="58"/>
      <c r="U101" s="58"/>
      <c r="V101" s="58"/>
      <c r="W101" s="58"/>
      <c r="X101" s="58"/>
      <c r="Y101" s="58"/>
      <c r="Z101" s="58"/>
      <c r="AA101" s="58"/>
      <c r="AB101" s="58"/>
      <c r="AC101" s="58"/>
      <c r="AD101" s="58"/>
      <c r="AE101" s="58"/>
    </row>
    <row r="102" spans="1:31" ht="15.75" customHeight="1" x14ac:dyDescent="0.3">
      <c r="A102" s="58"/>
      <c r="B102" s="58"/>
      <c r="C102" s="49"/>
      <c r="D102" s="58"/>
      <c r="E102" s="58"/>
      <c r="F102" s="58"/>
      <c r="G102" s="58"/>
      <c r="H102" s="50"/>
      <c r="I102" s="47"/>
      <c r="J102" s="58"/>
      <c r="K102" s="58"/>
      <c r="L102" s="58"/>
      <c r="M102" s="58"/>
      <c r="N102" s="58"/>
      <c r="O102" s="58"/>
      <c r="P102" s="58"/>
      <c r="Q102" s="47"/>
      <c r="R102" s="58"/>
      <c r="S102" s="58"/>
      <c r="T102" s="58"/>
      <c r="U102" s="58"/>
      <c r="V102" s="58"/>
      <c r="W102" s="58"/>
      <c r="X102" s="58"/>
      <c r="Y102" s="58"/>
      <c r="Z102" s="58"/>
      <c r="AA102" s="58"/>
      <c r="AB102" s="58"/>
      <c r="AC102" s="58"/>
      <c r="AD102" s="58"/>
      <c r="AE102" s="58"/>
    </row>
    <row r="103" spans="1:31" ht="15.75" customHeight="1" x14ac:dyDescent="0.3">
      <c r="A103" s="58"/>
      <c r="B103" s="58"/>
      <c r="C103" s="49"/>
      <c r="D103" s="58"/>
      <c r="E103" s="58"/>
      <c r="F103" s="58"/>
      <c r="G103" s="58"/>
      <c r="H103" s="50"/>
      <c r="I103" s="47"/>
      <c r="J103" s="58"/>
      <c r="K103" s="58"/>
      <c r="L103" s="58"/>
      <c r="M103" s="58"/>
      <c r="N103" s="58"/>
      <c r="O103" s="58"/>
      <c r="P103" s="58"/>
      <c r="Q103" s="47"/>
      <c r="R103" s="58"/>
      <c r="S103" s="58"/>
      <c r="T103" s="58"/>
      <c r="U103" s="58"/>
      <c r="V103" s="58"/>
      <c r="W103" s="58"/>
      <c r="X103" s="58"/>
      <c r="Y103" s="58"/>
      <c r="Z103" s="58"/>
      <c r="AA103" s="58"/>
      <c r="AB103" s="58"/>
      <c r="AC103" s="58"/>
      <c r="AD103" s="58"/>
      <c r="AE103" s="58"/>
    </row>
    <row r="104" spans="1:31" ht="15.75" customHeight="1" x14ac:dyDescent="0.3">
      <c r="A104" s="58"/>
      <c r="B104" s="58"/>
      <c r="C104" s="49"/>
      <c r="D104" s="58"/>
      <c r="E104" s="58"/>
      <c r="F104" s="58"/>
      <c r="G104" s="58"/>
      <c r="H104" s="50"/>
      <c r="I104" s="47"/>
      <c r="J104" s="58"/>
      <c r="K104" s="58"/>
      <c r="L104" s="58"/>
      <c r="M104" s="58"/>
      <c r="N104" s="58"/>
      <c r="O104" s="58"/>
      <c r="P104" s="58"/>
      <c r="Q104" s="47"/>
      <c r="R104" s="58"/>
      <c r="S104" s="58"/>
      <c r="T104" s="58"/>
      <c r="U104" s="58"/>
      <c r="V104" s="58"/>
      <c r="W104" s="58"/>
      <c r="X104" s="58"/>
      <c r="Y104" s="58"/>
      <c r="Z104" s="58"/>
      <c r="AA104" s="58"/>
      <c r="AB104" s="58"/>
      <c r="AC104" s="58"/>
      <c r="AD104" s="58"/>
      <c r="AE104" s="58"/>
    </row>
    <row r="105" spans="1:31" ht="15.75" customHeight="1" x14ac:dyDescent="0.3">
      <c r="A105" s="58"/>
      <c r="B105" s="58"/>
      <c r="C105" s="49"/>
      <c r="D105" s="58"/>
      <c r="E105" s="58"/>
      <c r="F105" s="58"/>
      <c r="G105" s="58"/>
      <c r="H105" s="50"/>
      <c r="I105" s="47"/>
      <c r="J105" s="58"/>
      <c r="K105" s="58"/>
      <c r="L105" s="58"/>
      <c r="M105" s="58"/>
      <c r="N105" s="58"/>
      <c r="O105" s="58"/>
      <c r="P105" s="58"/>
      <c r="Q105" s="47"/>
      <c r="R105" s="58"/>
      <c r="S105" s="58"/>
      <c r="T105" s="58"/>
      <c r="U105" s="58"/>
      <c r="V105" s="58"/>
      <c r="W105" s="58"/>
      <c r="X105" s="58"/>
      <c r="Y105" s="58"/>
      <c r="Z105" s="58"/>
      <c r="AA105" s="58"/>
      <c r="AB105" s="58"/>
      <c r="AC105" s="58"/>
      <c r="AD105" s="58"/>
      <c r="AE105" s="58"/>
    </row>
    <row r="106" spans="1:31" ht="15.75" customHeight="1" x14ac:dyDescent="0.3">
      <c r="A106" s="58"/>
      <c r="B106" s="58"/>
      <c r="C106" s="49"/>
      <c r="D106" s="58"/>
      <c r="E106" s="58"/>
      <c r="F106" s="58"/>
      <c r="G106" s="58"/>
      <c r="H106" s="50"/>
      <c r="I106" s="47"/>
      <c r="J106" s="58"/>
      <c r="K106" s="58"/>
      <c r="L106" s="58"/>
      <c r="M106" s="58"/>
      <c r="N106" s="58"/>
      <c r="O106" s="58"/>
      <c r="P106" s="58"/>
      <c r="Q106" s="47"/>
      <c r="R106" s="58"/>
      <c r="S106" s="58"/>
      <c r="T106" s="58"/>
      <c r="U106" s="58"/>
      <c r="V106" s="58"/>
      <c r="W106" s="58"/>
      <c r="X106" s="58"/>
      <c r="Y106" s="58"/>
      <c r="Z106" s="58"/>
      <c r="AA106" s="58"/>
      <c r="AB106" s="58"/>
      <c r="AC106" s="58"/>
      <c r="AD106" s="58"/>
      <c r="AE106" s="58"/>
    </row>
    <row r="107" spans="1:31" ht="15.75" customHeight="1" x14ac:dyDescent="0.3">
      <c r="A107" s="58"/>
      <c r="B107" s="58"/>
      <c r="C107" s="49"/>
      <c r="D107" s="58"/>
      <c r="E107" s="58"/>
      <c r="F107" s="58"/>
      <c r="G107" s="58"/>
      <c r="H107" s="50"/>
      <c r="I107" s="47"/>
      <c r="J107" s="58"/>
      <c r="K107" s="58"/>
      <c r="L107" s="58"/>
      <c r="M107" s="58"/>
      <c r="N107" s="58"/>
      <c r="O107" s="58"/>
      <c r="P107" s="58"/>
      <c r="Q107" s="47"/>
      <c r="R107" s="58"/>
      <c r="S107" s="58"/>
      <c r="T107" s="58"/>
      <c r="U107" s="58"/>
      <c r="V107" s="58"/>
      <c r="W107" s="58"/>
      <c r="X107" s="58"/>
      <c r="Y107" s="58"/>
      <c r="Z107" s="58"/>
      <c r="AA107" s="58"/>
      <c r="AB107" s="58"/>
      <c r="AC107" s="58"/>
      <c r="AD107" s="58"/>
      <c r="AE107" s="58"/>
    </row>
    <row r="108" spans="1:31" ht="15.75" customHeight="1" x14ac:dyDescent="0.3">
      <c r="A108" s="58"/>
      <c r="B108" s="58"/>
      <c r="C108" s="49"/>
      <c r="D108" s="58"/>
      <c r="E108" s="58"/>
      <c r="F108" s="58"/>
      <c r="G108" s="58"/>
      <c r="H108" s="50"/>
      <c r="I108" s="47"/>
      <c r="J108" s="58"/>
      <c r="K108" s="58"/>
      <c r="L108" s="58"/>
      <c r="M108" s="58"/>
      <c r="N108" s="58"/>
      <c r="O108" s="58"/>
      <c r="P108" s="58"/>
      <c r="Q108" s="47"/>
      <c r="R108" s="58"/>
      <c r="S108" s="58"/>
      <c r="T108" s="58"/>
      <c r="U108" s="58"/>
      <c r="V108" s="58"/>
      <c r="W108" s="58"/>
      <c r="X108" s="58"/>
      <c r="Y108" s="58"/>
      <c r="Z108" s="58"/>
      <c r="AA108" s="58"/>
      <c r="AB108" s="58"/>
      <c r="AC108" s="58"/>
      <c r="AD108" s="58"/>
      <c r="AE108" s="58"/>
    </row>
    <row r="109" spans="1:31" ht="15.75" customHeight="1" x14ac:dyDescent="0.3">
      <c r="A109" s="58"/>
      <c r="B109" s="58"/>
      <c r="C109" s="49"/>
      <c r="D109" s="58"/>
      <c r="E109" s="58"/>
      <c r="F109" s="58"/>
      <c r="G109" s="58"/>
      <c r="H109" s="50"/>
      <c r="I109" s="47"/>
      <c r="J109" s="58"/>
      <c r="K109" s="58"/>
      <c r="L109" s="58"/>
      <c r="M109" s="58"/>
      <c r="N109" s="58"/>
      <c r="O109" s="58"/>
      <c r="P109" s="58"/>
      <c r="Q109" s="47"/>
      <c r="R109" s="58"/>
      <c r="S109" s="58"/>
      <c r="T109" s="58"/>
      <c r="U109" s="58"/>
      <c r="V109" s="58"/>
      <c r="W109" s="58"/>
      <c r="X109" s="58"/>
      <c r="Y109" s="58"/>
      <c r="Z109" s="58"/>
      <c r="AA109" s="58"/>
      <c r="AB109" s="58"/>
      <c r="AC109" s="58"/>
      <c r="AD109" s="58"/>
      <c r="AE109" s="58"/>
    </row>
    <row r="110" spans="1:31" ht="15.75" customHeight="1" x14ac:dyDescent="0.3">
      <c r="A110" s="58"/>
      <c r="B110" s="58"/>
      <c r="C110" s="49"/>
      <c r="D110" s="58"/>
      <c r="E110" s="58"/>
      <c r="F110" s="58"/>
      <c r="G110" s="58"/>
      <c r="H110" s="50"/>
      <c r="I110" s="47"/>
      <c r="J110" s="58"/>
      <c r="K110" s="58"/>
      <c r="L110" s="58"/>
      <c r="M110" s="58"/>
      <c r="N110" s="58"/>
      <c r="O110" s="58"/>
      <c r="P110" s="58"/>
      <c r="Q110" s="47"/>
      <c r="R110" s="58"/>
      <c r="S110" s="58"/>
      <c r="T110" s="58"/>
      <c r="U110" s="58"/>
      <c r="V110" s="58"/>
      <c r="W110" s="58"/>
      <c r="X110" s="58"/>
      <c r="Y110" s="58"/>
      <c r="Z110" s="58"/>
      <c r="AA110" s="58"/>
      <c r="AB110" s="58"/>
      <c r="AC110" s="58"/>
      <c r="AD110" s="58"/>
      <c r="AE110" s="58"/>
    </row>
    <row r="111" spans="1:31" ht="15.75" customHeight="1" x14ac:dyDescent="0.3">
      <c r="A111" s="58"/>
      <c r="B111" s="58"/>
      <c r="C111" s="49"/>
      <c r="D111" s="58"/>
      <c r="E111" s="58"/>
      <c r="F111" s="58"/>
      <c r="G111" s="58"/>
      <c r="H111" s="50"/>
      <c r="I111" s="47"/>
      <c r="J111" s="58"/>
      <c r="K111" s="58"/>
      <c r="L111" s="58"/>
      <c r="M111" s="58"/>
      <c r="N111" s="58"/>
      <c r="O111" s="58"/>
      <c r="P111" s="58"/>
      <c r="Q111" s="47"/>
      <c r="R111" s="58"/>
      <c r="S111" s="58"/>
      <c r="T111" s="58"/>
      <c r="U111" s="58"/>
      <c r="V111" s="58"/>
      <c r="W111" s="58"/>
      <c r="X111" s="58"/>
      <c r="Y111" s="58"/>
      <c r="Z111" s="58"/>
      <c r="AA111" s="58"/>
      <c r="AB111" s="58"/>
      <c r="AC111" s="58"/>
      <c r="AD111" s="58"/>
      <c r="AE111" s="58"/>
    </row>
    <row r="112" spans="1:31" ht="15.75" customHeight="1" x14ac:dyDescent="0.3">
      <c r="A112" s="58"/>
      <c r="B112" s="58"/>
      <c r="C112" s="49"/>
      <c r="D112" s="58"/>
      <c r="E112" s="58"/>
      <c r="F112" s="58"/>
      <c r="G112" s="58"/>
      <c r="H112" s="50"/>
      <c r="I112" s="47"/>
      <c r="J112" s="58"/>
      <c r="K112" s="58"/>
      <c r="L112" s="58"/>
      <c r="M112" s="58"/>
      <c r="N112" s="58"/>
      <c r="O112" s="58"/>
      <c r="P112" s="58"/>
      <c r="Q112" s="47"/>
      <c r="R112" s="58"/>
      <c r="S112" s="58"/>
      <c r="T112" s="58"/>
      <c r="U112" s="58"/>
      <c r="V112" s="58"/>
      <c r="W112" s="58"/>
      <c r="X112" s="58"/>
      <c r="Y112" s="58"/>
      <c r="Z112" s="58"/>
      <c r="AA112" s="58"/>
      <c r="AB112" s="58"/>
      <c r="AC112" s="58"/>
      <c r="AD112" s="58"/>
      <c r="AE112" s="58"/>
    </row>
    <row r="113" spans="1:31" ht="15.75" customHeight="1" x14ac:dyDescent="0.3">
      <c r="A113" s="58"/>
      <c r="B113" s="58"/>
      <c r="C113" s="49"/>
      <c r="D113" s="58"/>
      <c r="E113" s="58"/>
      <c r="F113" s="58"/>
      <c r="G113" s="58"/>
      <c r="H113" s="50"/>
      <c r="I113" s="47"/>
      <c r="J113" s="58"/>
      <c r="K113" s="58"/>
      <c r="L113" s="58"/>
      <c r="M113" s="58"/>
      <c r="N113" s="58"/>
      <c r="O113" s="58"/>
      <c r="P113" s="58"/>
      <c r="Q113" s="47"/>
      <c r="R113" s="58"/>
      <c r="S113" s="58"/>
      <c r="T113" s="58"/>
      <c r="U113" s="58"/>
      <c r="V113" s="58"/>
      <c r="W113" s="58"/>
      <c r="X113" s="58"/>
      <c r="Y113" s="58"/>
      <c r="Z113" s="58"/>
      <c r="AA113" s="58"/>
      <c r="AB113" s="58"/>
      <c r="AC113" s="58"/>
      <c r="AD113" s="58"/>
      <c r="AE113" s="58"/>
    </row>
    <row r="114" spans="1:31" ht="15.75" customHeight="1" x14ac:dyDescent="0.3">
      <c r="A114" s="58"/>
      <c r="B114" s="58"/>
      <c r="C114" s="49"/>
      <c r="D114" s="58"/>
      <c r="E114" s="58"/>
      <c r="F114" s="58"/>
      <c r="G114" s="58"/>
      <c r="H114" s="50"/>
      <c r="I114" s="47"/>
      <c r="J114" s="58"/>
      <c r="K114" s="58"/>
      <c r="L114" s="58"/>
      <c r="M114" s="58"/>
      <c r="N114" s="58"/>
      <c r="O114" s="58"/>
      <c r="P114" s="58"/>
      <c r="Q114" s="47"/>
      <c r="R114" s="58"/>
      <c r="S114" s="58"/>
      <c r="T114" s="58"/>
      <c r="U114" s="58"/>
      <c r="V114" s="58"/>
      <c r="W114" s="58"/>
      <c r="X114" s="58"/>
      <c r="Y114" s="58"/>
      <c r="Z114" s="58"/>
      <c r="AA114" s="58"/>
      <c r="AB114" s="58"/>
      <c r="AC114" s="58"/>
      <c r="AD114" s="58"/>
      <c r="AE114" s="58"/>
    </row>
    <row r="115" spans="1:31" ht="15.75" customHeight="1" x14ac:dyDescent="0.3">
      <c r="A115" s="58"/>
      <c r="B115" s="58"/>
      <c r="C115" s="49"/>
      <c r="D115" s="58"/>
      <c r="E115" s="58"/>
      <c r="F115" s="58"/>
      <c r="G115" s="58"/>
      <c r="H115" s="50"/>
      <c r="I115" s="47"/>
      <c r="J115" s="58"/>
      <c r="K115" s="58"/>
      <c r="L115" s="58"/>
      <c r="M115" s="58"/>
      <c r="N115" s="58"/>
      <c r="O115" s="58"/>
      <c r="P115" s="58"/>
      <c r="Q115" s="47"/>
      <c r="R115" s="58"/>
      <c r="S115" s="58"/>
      <c r="T115" s="58"/>
      <c r="U115" s="58"/>
      <c r="V115" s="58"/>
      <c r="W115" s="58"/>
      <c r="X115" s="58"/>
      <c r="Y115" s="58"/>
      <c r="Z115" s="58"/>
      <c r="AA115" s="58"/>
      <c r="AB115" s="58"/>
      <c r="AC115" s="58"/>
      <c r="AD115" s="58"/>
      <c r="AE115" s="58"/>
    </row>
    <row r="116" spans="1:31" ht="15.75" customHeight="1" x14ac:dyDescent="0.3">
      <c r="A116" s="58"/>
      <c r="B116" s="58"/>
      <c r="C116" s="49"/>
      <c r="D116" s="58"/>
      <c r="E116" s="58"/>
      <c r="F116" s="58"/>
      <c r="G116" s="58"/>
      <c r="H116" s="50"/>
      <c r="I116" s="47"/>
      <c r="J116" s="58"/>
      <c r="K116" s="58"/>
      <c r="L116" s="58"/>
      <c r="M116" s="58"/>
      <c r="N116" s="58"/>
      <c r="O116" s="58"/>
      <c r="P116" s="58"/>
      <c r="Q116" s="47"/>
      <c r="R116" s="58"/>
      <c r="S116" s="58"/>
      <c r="T116" s="58"/>
      <c r="U116" s="58"/>
      <c r="V116" s="58"/>
      <c r="W116" s="58"/>
      <c r="X116" s="58"/>
      <c r="Y116" s="58"/>
      <c r="Z116" s="58"/>
      <c r="AA116" s="58"/>
      <c r="AB116" s="58"/>
      <c r="AC116" s="58"/>
      <c r="AD116" s="58"/>
      <c r="AE116" s="58"/>
    </row>
    <row r="117" spans="1:31" ht="15.75" customHeight="1" x14ac:dyDescent="0.3">
      <c r="A117" s="58"/>
      <c r="B117" s="58"/>
      <c r="C117" s="49"/>
      <c r="D117" s="58"/>
      <c r="E117" s="58"/>
      <c r="F117" s="58"/>
      <c r="G117" s="58"/>
      <c r="H117" s="50"/>
      <c r="I117" s="47"/>
      <c r="J117" s="58"/>
      <c r="K117" s="58"/>
      <c r="L117" s="58"/>
      <c r="M117" s="58"/>
      <c r="N117" s="58"/>
      <c r="O117" s="58"/>
      <c r="P117" s="58"/>
      <c r="Q117" s="47"/>
      <c r="R117" s="58"/>
      <c r="S117" s="58"/>
      <c r="T117" s="58"/>
      <c r="U117" s="58"/>
      <c r="V117" s="58"/>
      <c r="W117" s="58"/>
      <c r="X117" s="58"/>
      <c r="Y117" s="58"/>
      <c r="Z117" s="58"/>
      <c r="AA117" s="58"/>
      <c r="AB117" s="58"/>
      <c r="AC117" s="58"/>
      <c r="AD117" s="58"/>
      <c r="AE117" s="58"/>
    </row>
    <row r="118" spans="1:31" ht="15.75" customHeight="1" x14ac:dyDescent="0.3">
      <c r="A118" s="58"/>
      <c r="B118" s="58"/>
      <c r="C118" s="49"/>
      <c r="D118" s="58"/>
      <c r="E118" s="58"/>
      <c r="F118" s="58"/>
      <c r="G118" s="58"/>
      <c r="H118" s="50"/>
      <c r="I118" s="47"/>
      <c r="J118" s="58"/>
      <c r="K118" s="58"/>
      <c r="L118" s="58"/>
      <c r="M118" s="58"/>
      <c r="N118" s="58"/>
      <c r="O118" s="58"/>
      <c r="P118" s="58"/>
      <c r="Q118" s="47"/>
      <c r="R118" s="58"/>
      <c r="S118" s="58"/>
      <c r="T118" s="58"/>
      <c r="U118" s="58"/>
      <c r="V118" s="58"/>
      <c r="W118" s="58"/>
      <c r="X118" s="58"/>
      <c r="Y118" s="58"/>
      <c r="Z118" s="58"/>
      <c r="AA118" s="58"/>
      <c r="AB118" s="58"/>
      <c r="AC118" s="58"/>
      <c r="AD118" s="58"/>
      <c r="AE118" s="58"/>
    </row>
    <row r="119" spans="1:31" ht="15.75" customHeight="1" x14ac:dyDescent="0.3">
      <c r="A119" s="58"/>
      <c r="B119" s="58"/>
      <c r="C119" s="49"/>
      <c r="D119" s="58"/>
      <c r="E119" s="58"/>
      <c r="F119" s="58"/>
      <c r="G119" s="58"/>
      <c r="H119" s="50"/>
      <c r="I119" s="47"/>
      <c r="J119" s="58"/>
      <c r="K119" s="58"/>
      <c r="L119" s="58"/>
      <c r="M119" s="58"/>
      <c r="N119" s="58"/>
      <c r="O119" s="58"/>
      <c r="P119" s="58"/>
      <c r="Q119" s="47"/>
      <c r="R119" s="58"/>
      <c r="S119" s="58"/>
      <c r="T119" s="58"/>
      <c r="U119" s="58"/>
      <c r="V119" s="58"/>
      <c r="W119" s="58"/>
      <c r="X119" s="58"/>
      <c r="Y119" s="58"/>
      <c r="Z119" s="58"/>
      <c r="AA119" s="58"/>
      <c r="AB119" s="58"/>
      <c r="AC119" s="58"/>
      <c r="AD119" s="58"/>
      <c r="AE119" s="58"/>
    </row>
    <row r="120" spans="1:31" ht="15.75" customHeight="1" x14ac:dyDescent="0.3">
      <c r="A120" s="58"/>
      <c r="B120" s="58"/>
      <c r="C120" s="49"/>
      <c r="D120" s="58"/>
      <c r="E120" s="58"/>
      <c r="F120" s="58"/>
      <c r="G120" s="58"/>
      <c r="H120" s="50"/>
      <c r="I120" s="47"/>
      <c r="J120" s="58"/>
      <c r="K120" s="58"/>
      <c r="L120" s="58"/>
      <c r="M120" s="58"/>
      <c r="N120" s="58"/>
      <c r="O120" s="58"/>
      <c r="P120" s="58"/>
      <c r="Q120" s="47"/>
      <c r="R120" s="58"/>
      <c r="S120" s="58"/>
      <c r="T120" s="58"/>
      <c r="U120" s="58"/>
      <c r="V120" s="58"/>
      <c r="W120" s="58"/>
      <c r="X120" s="58"/>
      <c r="Y120" s="58"/>
      <c r="Z120" s="58"/>
      <c r="AA120" s="58"/>
      <c r="AB120" s="58"/>
      <c r="AC120" s="58"/>
      <c r="AD120" s="58"/>
      <c r="AE120" s="58"/>
    </row>
    <row r="121" spans="1:31" ht="15.75" customHeight="1" x14ac:dyDescent="0.3">
      <c r="A121" s="58"/>
      <c r="B121" s="58"/>
      <c r="C121" s="49"/>
      <c r="D121" s="58"/>
      <c r="E121" s="58"/>
      <c r="F121" s="58"/>
      <c r="G121" s="58"/>
      <c r="H121" s="50"/>
      <c r="I121" s="47"/>
      <c r="J121" s="58"/>
      <c r="K121" s="58"/>
      <c r="L121" s="58"/>
      <c r="M121" s="58"/>
      <c r="N121" s="58"/>
      <c r="O121" s="58"/>
      <c r="P121" s="58"/>
      <c r="Q121" s="47"/>
      <c r="R121" s="58"/>
      <c r="S121" s="58"/>
      <c r="T121" s="58"/>
      <c r="U121" s="58"/>
      <c r="V121" s="58"/>
      <c r="W121" s="58"/>
      <c r="X121" s="58"/>
      <c r="Y121" s="58"/>
      <c r="Z121" s="58"/>
      <c r="AA121" s="58"/>
      <c r="AB121" s="58"/>
      <c r="AC121" s="58"/>
      <c r="AD121" s="58"/>
      <c r="AE121" s="58"/>
    </row>
    <row r="122" spans="1:31" ht="15.75" customHeight="1" x14ac:dyDescent="0.3">
      <c r="A122" s="58"/>
      <c r="B122" s="58"/>
      <c r="C122" s="49"/>
      <c r="D122" s="58"/>
      <c r="E122" s="58"/>
      <c r="F122" s="58"/>
      <c r="G122" s="58"/>
      <c r="H122" s="50"/>
      <c r="I122" s="47"/>
      <c r="J122" s="58"/>
      <c r="K122" s="58"/>
      <c r="L122" s="58"/>
      <c r="M122" s="58"/>
      <c r="N122" s="58"/>
      <c r="O122" s="58"/>
      <c r="P122" s="58"/>
      <c r="Q122" s="47"/>
      <c r="R122" s="58"/>
      <c r="S122" s="58"/>
      <c r="T122" s="58"/>
      <c r="U122" s="58"/>
      <c r="V122" s="58"/>
      <c r="W122" s="58"/>
      <c r="X122" s="58"/>
      <c r="Y122" s="58"/>
      <c r="Z122" s="58"/>
      <c r="AA122" s="58"/>
      <c r="AB122" s="58"/>
      <c r="AC122" s="58"/>
      <c r="AD122" s="58"/>
      <c r="AE122" s="58"/>
    </row>
    <row r="123" spans="1:31" ht="15.75" customHeight="1" x14ac:dyDescent="0.3">
      <c r="A123" s="58"/>
      <c r="B123" s="58"/>
      <c r="C123" s="49"/>
      <c r="D123" s="58"/>
      <c r="E123" s="58"/>
      <c r="F123" s="58"/>
      <c r="G123" s="58"/>
      <c r="H123" s="50"/>
      <c r="I123" s="47"/>
      <c r="J123" s="58"/>
      <c r="K123" s="58"/>
      <c r="L123" s="58"/>
      <c r="M123" s="58"/>
      <c r="N123" s="58"/>
      <c r="O123" s="58"/>
      <c r="P123" s="58"/>
      <c r="Q123" s="47"/>
      <c r="R123" s="58"/>
      <c r="S123" s="58"/>
      <c r="T123" s="58"/>
      <c r="U123" s="58"/>
      <c r="V123" s="58"/>
      <c r="W123" s="58"/>
      <c r="X123" s="58"/>
      <c r="Y123" s="58"/>
      <c r="Z123" s="58"/>
      <c r="AA123" s="58"/>
      <c r="AB123" s="58"/>
      <c r="AC123" s="58"/>
      <c r="AD123" s="58"/>
      <c r="AE123" s="58"/>
    </row>
    <row r="124" spans="1:31" ht="15.75" customHeight="1" x14ac:dyDescent="0.3">
      <c r="A124" s="58"/>
      <c r="B124" s="58"/>
      <c r="C124" s="49"/>
      <c r="D124" s="58"/>
      <c r="E124" s="58"/>
      <c r="F124" s="58"/>
      <c r="G124" s="58"/>
      <c r="H124" s="50"/>
      <c r="I124" s="47"/>
      <c r="J124" s="58"/>
      <c r="K124" s="58"/>
      <c r="L124" s="58"/>
      <c r="M124" s="58"/>
      <c r="N124" s="58"/>
      <c r="O124" s="58"/>
      <c r="P124" s="58"/>
      <c r="Q124" s="47"/>
      <c r="R124" s="58"/>
      <c r="S124" s="58"/>
      <c r="T124" s="58"/>
      <c r="U124" s="58"/>
      <c r="V124" s="58"/>
      <c r="W124" s="58"/>
      <c r="X124" s="58"/>
      <c r="Y124" s="58"/>
      <c r="Z124" s="58"/>
      <c r="AA124" s="58"/>
      <c r="AB124" s="58"/>
      <c r="AC124" s="58"/>
      <c r="AD124" s="58"/>
      <c r="AE124" s="58"/>
    </row>
    <row r="125" spans="1:31" ht="15.75" customHeight="1" x14ac:dyDescent="0.3">
      <c r="A125" s="58"/>
      <c r="B125" s="58"/>
      <c r="C125" s="49"/>
      <c r="D125" s="58"/>
      <c r="E125" s="58"/>
      <c r="F125" s="58"/>
      <c r="G125" s="58"/>
      <c r="H125" s="50"/>
      <c r="I125" s="47"/>
      <c r="J125" s="58"/>
      <c r="K125" s="58"/>
      <c r="L125" s="58"/>
      <c r="M125" s="58"/>
      <c r="N125" s="58"/>
      <c r="O125" s="58"/>
      <c r="P125" s="58"/>
      <c r="Q125" s="47"/>
      <c r="R125" s="58"/>
      <c r="S125" s="58"/>
      <c r="T125" s="58"/>
      <c r="U125" s="58"/>
      <c r="V125" s="58"/>
      <c r="W125" s="58"/>
      <c r="X125" s="58"/>
      <c r="Y125" s="58"/>
      <c r="Z125" s="58"/>
      <c r="AA125" s="58"/>
      <c r="AB125" s="58"/>
      <c r="AC125" s="58"/>
      <c r="AD125" s="58"/>
      <c r="AE125" s="58"/>
    </row>
    <row r="126" spans="1:31" ht="15.75" customHeight="1" x14ac:dyDescent="0.3">
      <c r="A126" s="58"/>
      <c r="B126" s="58"/>
      <c r="C126" s="49"/>
      <c r="D126" s="58"/>
      <c r="E126" s="58"/>
      <c r="F126" s="58"/>
      <c r="G126" s="58"/>
      <c r="H126" s="50"/>
      <c r="I126" s="47"/>
      <c r="J126" s="58"/>
      <c r="K126" s="58"/>
      <c r="L126" s="58"/>
      <c r="M126" s="58"/>
      <c r="N126" s="58"/>
      <c r="O126" s="58"/>
      <c r="P126" s="58"/>
      <c r="Q126" s="47"/>
      <c r="R126" s="58"/>
      <c r="S126" s="58"/>
      <c r="T126" s="58"/>
      <c r="U126" s="58"/>
      <c r="V126" s="58"/>
      <c r="W126" s="58"/>
      <c r="X126" s="58"/>
      <c r="Y126" s="58"/>
      <c r="Z126" s="58"/>
      <c r="AA126" s="58"/>
      <c r="AB126" s="58"/>
      <c r="AC126" s="58"/>
      <c r="AD126" s="58"/>
      <c r="AE126" s="58"/>
    </row>
    <row r="127" spans="1:31" ht="15.75" customHeight="1" x14ac:dyDescent="0.3">
      <c r="A127" s="58"/>
      <c r="B127" s="58"/>
      <c r="C127" s="49"/>
      <c r="D127" s="58"/>
      <c r="E127" s="58"/>
      <c r="F127" s="58"/>
      <c r="G127" s="58"/>
      <c r="H127" s="50"/>
      <c r="I127" s="47"/>
      <c r="J127" s="58"/>
      <c r="K127" s="58"/>
      <c r="L127" s="58"/>
      <c r="M127" s="58"/>
      <c r="N127" s="58"/>
      <c r="O127" s="58"/>
      <c r="P127" s="58"/>
      <c r="Q127" s="47"/>
      <c r="R127" s="58"/>
      <c r="S127" s="58"/>
      <c r="T127" s="58"/>
      <c r="U127" s="58"/>
      <c r="V127" s="58"/>
      <c r="W127" s="58"/>
      <c r="X127" s="58"/>
      <c r="Y127" s="58"/>
      <c r="Z127" s="58"/>
      <c r="AA127" s="58"/>
      <c r="AB127" s="58"/>
      <c r="AC127" s="58"/>
      <c r="AD127" s="58"/>
      <c r="AE127" s="58"/>
    </row>
    <row r="128" spans="1:31" ht="15.75" customHeight="1" x14ac:dyDescent="0.3">
      <c r="A128" s="58"/>
      <c r="B128" s="58"/>
      <c r="C128" s="49"/>
      <c r="D128" s="58"/>
      <c r="E128" s="58"/>
      <c r="F128" s="58"/>
      <c r="G128" s="58"/>
      <c r="H128" s="50"/>
      <c r="I128" s="47"/>
      <c r="J128" s="58"/>
      <c r="K128" s="58"/>
      <c r="L128" s="58"/>
      <c r="M128" s="58"/>
      <c r="N128" s="58"/>
      <c r="O128" s="58"/>
      <c r="P128" s="58"/>
      <c r="Q128" s="47"/>
      <c r="R128" s="58"/>
      <c r="S128" s="58"/>
      <c r="T128" s="58"/>
      <c r="U128" s="58"/>
      <c r="V128" s="58"/>
      <c r="W128" s="58"/>
      <c r="X128" s="58"/>
      <c r="Y128" s="58"/>
      <c r="Z128" s="58"/>
      <c r="AA128" s="58"/>
      <c r="AB128" s="58"/>
      <c r="AC128" s="58"/>
      <c r="AD128" s="58"/>
      <c r="AE128" s="58"/>
    </row>
    <row r="129" spans="1:31" ht="15.75" customHeight="1" x14ac:dyDescent="0.3">
      <c r="A129" s="58"/>
      <c r="B129" s="58"/>
      <c r="C129" s="49"/>
      <c r="D129" s="58"/>
      <c r="E129" s="58"/>
      <c r="F129" s="58"/>
      <c r="G129" s="58"/>
      <c r="H129" s="50"/>
      <c r="I129" s="47"/>
      <c r="J129" s="58"/>
      <c r="K129" s="58"/>
      <c r="L129" s="58"/>
      <c r="M129" s="58"/>
      <c r="N129" s="58"/>
      <c r="O129" s="58"/>
      <c r="P129" s="58"/>
      <c r="Q129" s="47"/>
      <c r="R129" s="58"/>
      <c r="S129" s="58"/>
      <c r="T129" s="58"/>
      <c r="U129" s="58"/>
      <c r="V129" s="58"/>
      <c r="W129" s="58"/>
      <c r="X129" s="58"/>
      <c r="Y129" s="58"/>
      <c r="Z129" s="58"/>
      <c r="AA129" s="58"/>
      <c r="AB129" s="58"/>
      <c r="AC129" s="58"/>
      <c r="AD129" s="58"/>
      <c r="AE129" s="58"/>
    </row>
    <row r="130" spans="1:31" ht="15.75" customHeight="1" x14ac:dyDescent="0.3">
      <c r="A130" s="58"/>
      <c r="B130" s="58"/>
      <c r="C130" s="49"/>
      <c r="D130" s="58"/>
      <c r="E130" s="58"/>
      <c r="F130" s="58"/>
      <c r="G130" s="58"/>
      <c r="H130" s="50"/>
      <c r="I130" s="47"/>
      <c r="J130" s="58"/>
      <c r="K130" s="58"/>
      <c r="L130" s="58"/>
      <c r="M130" s="58"/>
      <c r="N130" s="58"/>
      <c r="O130" s="58"/>
      <c r="P130" s="58"/>
      <c r="Q130" s="47"/>
      <c r="R130" s="58"/>
      <c r="S130" s="58"/>
      <c r="T130" s="58"/>
      <c r="U130" s="58"/>
      <c r="V130" s="58"/>
      <c r="W130" s="58"/>
      <c r="X130" s="58"/>
      <c r="Y130" s="58"/>
      <c r="Z130" s="58"/>
      <c r="AA130" s="58"/>
      <c r="AB130" s="58"/>
      <c r="AC130" s="58"/>
      <c r="AD130" s="58"/>
      <c r="AE130" s="58"/>
    </row>
    <row r="131" spans="1:31" ht="15.75" customHeight="1" x14ac:dyDescent="0.3">
      <c r="A131" s="58"/>
      <c r="B131" s="58"/>
      <c r="C131" s="49"/>
      <c r="D131" s="58"/>
      <c r="E131" s="58"/>
      <c r="F131" s="58"/>
      <c r="G131" s="58"/>
      <c r="H131" s="50"/>
      <c r="I131" s="47"/>
      <c r="J131" s="58"/>
      <c r="K131" s="58"/>
      <c r="L131" s="58"/>
      <c r="M131" s="58"/>
      <c r="N131" s="58"/>
      <c r="O131" s="58"/>
      <c r="P131" s="58"/>
      <c r="Q131" s="47"/>
      <c r="R131" s="58"/>
      <c r="S131" s="58"/>
      <c r="T131" s="58"/>
      <c r="U131" s="58"/>
      <c r="V131" s="58"/>
      <c r="W131" s="58"/>
      <c r="X131" s="58"/>
      <c r="Y131" s="58"/>
      <c r="Z131" s="58"/>
      <c r="AA131" s="58"/>
      <c r="AB131" s="58"/>
      <c r="AC131" s="58"/>
      <c r="AD131" s="58"/>
      <c r="AE131" s="58"/>
    </row>
    <row r="132" spans="1:31" ht="15.75" customHeight="1" x14ac:dyDescent="0.3">
      <c r="A132" s="58"/>
      <c r="B132" s="58"/>
      <c r="C132" s="49"/>
      <c r="D132" s="58"/>
      <c r="E132" s="58"/>
      <c r="F132" s="58"/>
      <c r="G132" s="58"/>
      <c r="H132" s="50"/>
      <c r="I132" s="47"/>
      <c r="J132" s="58"/>
      <c r="K132" s="58"/>
      <c r="L132" s="58"/>
      <c r="M132" s="58"/>
      <c r="N132" s="58"/>
      <c r="O132" s="58"/>
      <c r="P132" s="58"/>
      <c r="Q132" s="47"/>
      <c r="R132" s="58"/>
      <c r="S132" s="58"/>
      <c r="T132" s="58"/>
      <c r="U132" s="58"/>
      <c r="V132" s="58"/>
      <c r="W132" s="58"/>
      <c r="X132" s="58"/>
      <c r="Y132" s="58"/>
      <c r="Z132" s="58"/>
      <c r="AA132" s="58"/>
      <c r="AB132" s="58"/>
      <c r="AC132" s="58"/>
      <c r="AD132" s="58"/>
      <c r="AE132" s="58"/>
    </row>
    <row r="133" spans="1:31" ht="15.75" customHeight="1" x14ac:dyDescent="0.3">
      <c r="A133" s="58"/>
      <c r="B133" s="58"/>
      <c r="C133" s="49"/>
      <c r="D133" s="58"/>
      <c r="E133" s="58"/>
      <c r="F133" s="58"/>
      <c r="G133" s="58"/>
      <c r="H133" s="50"/>
      <c r="I133" s="47"/>
      <c r="J133" s="58"/>
      <c r="K133" s="58"/>
      <c r="L133" s="58"/>
      <c r="M133" s="58"/>
      <c r="N133" s="58"/>
      <c r="O133" s="58"/>
      <c r="P133" s="58"/>
      <c r="Q133" s="47"/>
      <c r="R133" s="58"/>
      <c r="S133" s="58"/>
      <c r="T133" s="58"/>
      <c r="U133" s="58"/>
      <c r="V133" s="58"/>
      <c r="W133" s="58"/>
      <c r="X133" s="58"/>
      <c r="Y133" s="58"/>
      <c r="Z133" s="58"/>
      <c r="AA133" s="58"/>
      <c r="AB133" s="58"/>
      <c r="AC133" s="58"/>
      <c r="AD133" s="58"/>
      <c r="AE133" s="58"/>
    </row>
    <row r="134" spans="1:31" ht="15.75" customHeight="1" x14ac:dyDescent="0.3">
      <c r="A134" s="58"/>
      <c r="B134" s="58"/>
      <c r="C134" s="49"/>
      <c r="D134" s="58"/>
      <c r="E134" s="58"/>
      <c r="F134" s="58"/>
      <c r="G134" s="58"/>
      <c r="H134" s="50"/>
      <c r="I134" s="47"/>
      <c r="J134" s="58"/>
      <c r="K134" s="58"/>
      <c r="L134" s="58"/>
      <c r="M134" s="58"/>
      <c r="N134" s="58"/>
      <c r="O134" s="58"/>
      <c r="P134" s="58"/>
      <c r="Q134" s="47"/>
      <c r="R134" s="58"/>
      <c r="S134" s="58"/>
      <c r="T134" s="58"/>
      <c r="U134" s="58"/>
      <c r="V134" s="58"/>
      <c r="W134" s="58"/>
      <c r="X134" s="58"/>
      <c r="Y134" s="58"/>
      <c r="Z134" s="58"/>
      <c r="AA134" s="58"/>
      <c r="AB134" s="58"/>
      <c r="AC134" s="58"/>
      <c r="AD134" s="58"/>
      <c r="AE134" s="58"/>
    </row>
    <row r="135" spans="1:31" ht="15.75" customHeight="1" x14ac:dyDescent="0.3">
      <c r="A135" s="58"/>
      <c r="B135" s="58"/>
      <c r="C135" s="49"/>
      <c r="D135" s="58"/>
      <c r="E135" s="58"/>
      <c r="F135" s="58"/>
      <c r="G135" s="58"/>
      <c r="H135" s="50"/>
      <c r="I135" s="47"/>
      <c r="J135" s="58"/>
      <c r="K135" s="58"/>
      <c r="L135" s="58"/>
      <c r="M135" s="58"/>
      <c r="N135" s="58"/>
      <c r="O135" s="58"/>
      <c r="P135" s="58"/>
      <c r="Q135" s="47"/>
      <c r="R135" s="58"/>
      <c r="S135" s="58"/>
      <c r="T135" s="58"/>
      <c r="U135" s="58"/>
      <c r="V135" s="58"/>
      <c r="W135" s="58"/>
      <c r="X135" s="58"/>
      <c r="Y135" s="58"/>
      <c r="Z135" s="58"/>
      <c r="AA135" s="58"/>
      <c r="AB135" s="58"/>
      <c r="AC135" s="58"/>
      <c r="AD135" s="58"/>
      <c r="AE135" s="58"/>
    </row>
    <row r="136" spans="1:31" ht="15.75" customHeight="1" x14ac:dyDescent="0.3">
      <c r="A136" s="58"/>
      <c r="B136" s="58"/>
      <c r="C136" s="49"/>
      <c r="D136" s="58"/>
      <c r="E136" s="58"/>
      <c r="F136" s="58"/>
      <c r="G136" s="58"/>
      <c r="H136" s="50"/>
      <c r="I136" s="47"/>
      <c r="J136" s="58"/>
      <c r="K136" s="58"/>
      <c r="L136" s="58"/>
      <c r="M136" s="58"/>
      <c r="N136" s="58"/>
      <c r="O136" s="58"/>
      <c r="P136" s="58"/>
      <c r="Q136" s="47"/>
      <c r="R136" s="58"/>
      <c r="S136" s="58"/>
      <c r="T136" s="58"/>
      <c r="U136" s="58"/>
      <c r="V136" s="58"/>
      <c r="W136" s="58"/>
      <c r="X136" s="58"/>
      <c r="Y136" s="58"/>
      <c r="Z136" s="58"/>
      <c r="AA136" s="58"/>
      <c r="AB136" s="58"/>
      <c r="AC136" s="58"/>
      <c r="AD136" s="58"/>
      <c r="AE136" s="58"/>
    </row>
    <row r="137" spans="1:31" ht="15.75" customHeight="1" x14ac:dyDescent="0.3">
      <c r="A137" s="58"/>
      <c r="B137" s="58"/>
      <c r="C137" s="49"/>
      <c r="D137" s="58"/>
      <c r="E137" s="58"/>
      <c r="F137" s="58"/>
      <c r="G137" s="58"/>
      <c r="H137" s="50"/>
      <c r="I137" s="47"/>
      <c r="J137" s="58"/>
      <c r="K137" s="58"/>
      <c r="L137" s="58"/>
      <c r="M137" s="58"/>
      <c r="N137" s="58"/>
      <c r="O137" s="58"/>
      <c r="P137" s="58"/>
      <c r="Q137" s="47"/>
      <c r="R137" s="58"/>
      <c r="S137" s="58"/>
      <c r="T137" s="58"/>
      <c r="U137" s="58"/>
      <c r="V137" s="58"/>
      <c r="W137" s="58"/>
      <c r="X137" s="58"/>
      <c r="Y137" s="58"/>
      <c r="Z137" s="58"/>
      <c r="AA137" s="58"/>
      <c r="AB137" s="58"/>
      <c r="AC137" s="58"/>
      <c r="AD137" s="58"/>
      <c r="AE137" s="58"/>
    </row>
    <row r="138" spans="1:31" ht="15.75" customHeight="1" x14ac:dyDescent="0.3">
      <c r="A138" s="58"/>
      <c r="B138" s="58"/>
      <c r="C138" s="49"/>
      <c r="D138" s="58"/>
      <c r="E138" s="58"/>
      <c r="F138" s="58"/>
      <c r="G138" s="58"/>
      <c r="H138" s="50"/>
      <c r="I138" s="47"/>
      <c r="J138" s="58"/>
      <c r="K138" s="58"/>
      <c r="L138" s="58"/>
      <c r="M138" s="58"/>
      <c r="N138" s="58"/>
      <c r="O138" s="58"/>
      <c r="P138" s="58"/>
      <c r="Q138" s="47"/>
      <c r="R138" s="58"/>
      <c r="S138" s="58"/>
      <c r="T138" s="58"/>
      <c r="U138" s="58"/>
      <c r="V138" s="58"/>
      <c r="W138" s="58"/>
      <c r="X138" s="58"/>
      <c r="Y138" s="58"/>
      <c r="Z138" s="58"/>
      <c r="AA138" s="58"/>
      <c r="AB138" s="58"/>
      <c r="AC138" s="58"/>
      <c r="AD138" s="58"/>
      <c r="AE138" s="58"/>
    </row>
    <row r="139" spans="1:31" ht="15.75" customHeight="1" x14ac:dyDescent="0.3">
      <c r="A139" s="58"/>
      <c r="B139" s="58"/>
      <c r="C139" s="49"/>
      <c r="D139" s="58"/>
      <c r="E139" s="58"/>
      <c r="F139" s="58"/>
      <c r="G139" s="58"/>
      <c r="H139" s="50"/>
      <c r="I139" s="47"/>
      <c r="J139" s="58"/>
      <c r="K139" s="58"/>
      <c r="L139" s="58"/>
      <c r="M139" s="58"/>
      <c r="N139" s="58"/>
      <c r="O139" s="58"/>
      <c r="P139" s="58"/>
      <c r="Q139" s="47"/>
      <c r="R139" s="58"/>
      <c r="S139" s="58"/>
      <c r="T139" s="58"/>
      <c r="U139" s="58"/>
      <c r="V139" s="58"/>
      <c r="W139" s="58"/>
      <c r="X139" s="58"/>
      <c r="Y139" s="58"/>
      <c r="Z139" s="58"/>
      <c r="AA139" s="58"/>
      <c r="AB139" s="58"/>
      <c r="AC139" s="58"/>
      <c r="AD139" s="58"/>
      <c r="AE139" s="58"/>
    </row>
    <row r="140" spans="1:31" ht="15.75" customHeight="1" x14ac:dyDescent="0.3">
      <c r="A140" s="58"/>
      <c r="B140" s="58"/>
      <c r="C140" s="49"/>
      <c r="D140" s="58"/>
      <c r="E140" s="58"/>
      <c r="F140" s="58"/>
      <c r="G140" s="58"/>
      <c r="H140" s="50"/>
      <c r="I140" s="47"/>
      <c r="J140" s="58"/>
      <c r="K140" s="58"/>
      <c r="L140" s="58"/>
      <c r="M140" s="58"/>
      <c r="N140" s="58"/>
      <c r="O140" s="58"/>
      <c r="P140" s="58"/>
      <c r="Q140" s="47"/>
      <c r="R140" s="58"/>
      <c r="S140" s="58"/>
      <c r="T140" s="58"/>
      <c r="U140" s="58"/>
      <c r="V140" s="58"/>
      <c r="W140" s="58"/>
      <c r="X140" s="58"/>
      <c r="Y140" s="58"/>
      <c r="Z140" s="58"/>
      <c r="AA140" s="58"/>
      <c r="AB140" s="58"/>
      <c r="AC140" s="58"/>
      <c r="AD140" s="58"/>
      <c r="AE140" s="58"/>
    </row>
    <row r="141" spans="1:31" ht="15.75" customHeight="1" x14ac:dyDescent="0.3">
      <c r="A141" s="58"/>
      <c r="B141" s="58"/>
      <c r="C141" s="49"/>
      <c r="D141" s="58"/>
      <c r="E141" s="58"/>
      <c r="F141" s="58"/>
      <c r="G141" s="58"/>
      <c r="H141" s="50"/>
      <c r="I141" s="47"/>
      <c r="J141" s="58"/>
      <c r="K141" s="58"/>
      <c r="L141" s="58"/>
      <c r="M141" s="58"/>
      <c r="N141" s="58"/>
      <c r="O141" s="58"/>
      <c r="P141" s="58"/>
      <c r="Q141" s="47"/>
      <c r="R141" s="58"/>
      <c r="S141" s="58"/>
      <c r="T141" s="58"/>
      <c r="U141" s="58"/>
      <c r="V141" s="58"/>
      <c r="W141" s="58"/>
      <c r="X141" s="58"/>
      <c r="Y141" s="58"/>
      <c r="Z141" s="58"/>
      <c r="AA141" s="58"/>
      <c r="AB141" s="58"/>
      <c r="AC141" s="58"/>
      <c r="AD141" s="58"/>
      <c r="AE141" s="58"/>
    </row>
    <row r="142" spans="1:31" ht="15.75" customHeight="1" x14ac:dyDescent="0.3">
      <c r="A142" s="58"/>
      <c r="B142" s="58"/>
      <c r="C142" s="49"/>
      <c r="D142" s="58"/>
      <c r="E142" s="58"/>
      <c r="F142" s="58"/>
      <c r="G142" s="58"/>
      <c r="H142" s="50"/>
      <c r="I142" s="47"/>
      <c r="J142" s="58"/>
      <c r="K142" s="58"/>
      <c r="L142" s="58"/>
      <c r="M142" s="58"/>
      <c r="N142" s="58"/>
      <c r="O142" s="58"/>
      <c r="P142" s="58"/>
      <c r="Q142" s="47"/>
      <c r="R142" s="58"/>
      <c r="S142" s="58"/>
      <c r="T142" s="58"/>
      <c r="U142" s="58"/>
      <c r="V142" s="58"/>
      <c r="W142" s="58"/>
      <c r="X142" s="58"/>
      <c r="Y142" s="58"/>
      <c r="Z142" s="58"/>
      <c r="AA142" s="58"/>
      <c r="AB142" s="58"/>
      <c r="AC142" s="58"/>
      <c r="AD142" s="58"/>
      <c r="AE142" s="58"/>
    </row>
    <row r="143" spans="1:31" ht="15.75" customHeight="1" x14ac:dyDescent="0.3">
      <c r="A143" s="58"/>
      <c r="B143" s="58"/>
      <c r="C143" s="49"/>
      <c r="D143" s="58"/>
      <c r="E143" s="58"/>
      <c r="F143" s="58"/>
      <c r="G143" s="58"/>
      <c r="H143" s="50"/>
      <c r="I143" s="47"/>
      <c r="J143" s="58"/>
      <c r="K143" s="58"/>
      <c r="L143" s="58"/>
      <c r="M143" s="58"/>
      <c r="N143" s="58"/>
      <c r="O143" s="58"/>
      <c r="P143" s="58"/>
      <c r="Q143" s="47"/>
      <c r="R143" s="58"/>
      <c r="S143" s="58"/>
      <c r="T143" s="58"/>
      <c r="U143" s="58"/>
      <c r="V143" s="58"/>
      <c r="W143" s="58"/>
      <c r="X143" s="58"/>
      <c r="Y143" s="58"/>
      <c r="Z143" s="58"/>
      <c r="AA143" s="58"/>
      <c r="AB143" s="58"/>
      <c r="AC143" s="58"/>
      <c r="AD143" s="58"/>
      <c r="AE143" s="58"/>
    </row>
    <row r="144" spans="1:31" ht="15.75" customHeight="1" x14ac:dyDescent="0.3">
      <c r="A144" s="58"/>
      <c r="B144" s="58"/>
      <c r="C144" s="49"/>
      <c r="D144" s="58"/>
      <c r="E144" s="58"/>
      <c r="F144" s="58"/>
      <c r="G144" s="58"/>
      <c r="H144" s="50"/>
      <c r="I144" s="47"/>
      <c r="J144" s="58"/>
      <c r="K144" s="58"/>
      <c r="L144" s="58"/>
      <c r="M144" s="58"/>
      <c r="N144" s="58"/>
      <c r="O144" s="58"/>
      <c r="P144" s="58"/>
      <c r="Q144" s="47"/>
      <c r="R144" s="58"/>
      <c r="S144" s="58"/>
      <c r="T144" s="58"/>
      <c r="U144" s="58"/>
      <c r="V144" s="58"/>
      <c r="W144" s="58"/>
      <c r="X144" s="58"/>
      <c r="Y144" s="58"/>
      <c r="Z144" s="58"/>
      <c r="AA144" s="58"/>
      <c r="AB144" s="58"/>
      <c r="AC144" s="58"/>
      <c r="AD144" s="58"/>
      <c r="AE144" s="58"/>
    </row>
    <row r="145" spans="1:31" ht="15.75" customHeight="1" x14ac:dyDescent="0.3">
      <c r="A145" s="58"/>
      <c r="B145" s="58"/>
      <c r="C145" s="49"/>
      <c r="D145" s="58"/>
      <c r="E145" s="58"/>
      <c r="F145" s="58"/>
      <c r="G145" s="58"/>
      <c r="H145" s="50"/>
      <c r="I145" s="47"/>
      <c r="J145" s="58"/>
      <c r="K145" s="58"/>
      <c r="L145" s="58"/>
      <c r="M145" s="58"/>
      <c r="N145" s="58"/>
      <c r="O145" s="58"/>
      <c r="P145" s="58"/>
      <c r="Q145" s="47"/>
      <c r="R145" s="58"/>
      <c r="S145" s="58"/>
      <c r="T145" s="58"/>
      <c r="U145" s="58"/>
      <c r="V145" s="58"/>
      <c r="W145" s="58"/>
      <c r="X145" s="58"/>
      <c r="Y145" s="58"/>
      <c r="Z145" s="58"/>
      <c r="AA145" s="58"/>
      <c r="AB145" s="58"/>
      <c r="AC145" s="58"/>
      <c r="AD145" s="58"/>
      <c r="AE145" s="58"/>
    </row>
    <row r="146" spans="1:31" ht="15.75" customHeight="1" x14ac:dyDescent="0.3">
      <c r="A146" s="58"/>
      <c r="B146" s="58"/>
      <c r="C146" s="49"/>
      <c r="D146" s="58"/>
      <c r="E146" s="58"/>
      <c r="F146" s="58"/>
      <c r="G146" s="58"/>
      <c r="H146" s="50"/>
      <c r="I146" s="47"/>
      <c r="J146" s="58"/>
      <c r="K146" s="58"/>
      <c r="L146" s="58"/>
      <c r="M146" s="58"/>
      <c r="N146" s="58"/>
      <c r="O146" s="58"/>
      <c r="P146" s="58"/>
      <c r="Q146" s="47"/>
      <c r="R146" s="58"/>
      <c r="S146" s="58"/>
      <c r="T146" s="58"/>
      <c r="U146" s="58"/>
      <c r="V146" s="58"/>
      <c r="W146" s="58"/>
      <c r="X146" s="58"/>
      <c r="Y146" s="58"/>
      <c r="Z146" s="58"/>
      <c r="AA146" s="58"/>
      <c r="AB146" s="58"/>
      <c r="AC146" s="58"/>
      <c r="AD146" s="58"/>
      <c r="AE146" s="58"/>
    </row>
    <row r="147" spans="1:31" ht="15.75" customHeight="1" x14ac:dyDescent="0.3">
      <c r="A147" s="58"/>
      <c r="B147" s="58"/>
      <c r="C147" s="49"/>
      <c r="D147" s="58"/>
      <c r="E147" s="58"/>
      <c r="F147" s="58"/>
      <c r="G147" s="58"/>
      <c r="H147" s="50"/>
      <c r="I147" s="47"/>
      <c r="J147" s="58"/>
      <c r="K147" s="58"/>
      <c r="L147" s="58"/>
      <c r="M147" s="58"/>
      <c r="N147" s="58"/>
      <c r="O147" s="58"/>
      <c r="P147" s="58"/>
      <c r="Q147" s="47"/>
      <c r="R147" s="58"/>
      <c r="S147" s="58"/>
      <c r="T147" s="58"/>
      <c r="U147" s="58"/>
      <c r="V147" s="58"/>
      <c r="W147" s="58"/>
      <c r="X147" s="58"/>
      <c r="Y147" s="58"/>
      <c r="Z147" s="58"/>
      <c r="AA147" s="58"/>
      <c r="AB147" s="58"/>
      <c r="AC147" s="58"/>
      <c r="AD147" s="58"/>
      <c r="AE147" s="58"/>
    </row>
    <row r="148" spans="1:31" ht="15.75" customHeight="1" x14ac:dyDescent="0.3">
      <c r="A148" s="58"/>
      <c r="B148" s="58"/>
      <c r="C148" s="49"/>
      <c r="D148" s="58"/>
      <c r="E148" s="58"/>
      <c r="F148" s="58"/>
      <c r="G148" s="58"/>
      <c r="H148" s="50"/>
      <c r="I148" s="47"/>
      <c r="J148" s="58"/>
      <c r="K148" s="58"/>
      <c r="L148" s="58"/>
      <c r="M148" s="58"/>
      <c r="N148" s="58"/>
      <c r="O148" s="58"/>
      <c r="P148" s="58"/>
      <c r="Q148" s="47"/>
      <c r="R148" s="58"/>
      <c r="S148" s="58"/>
      <c r="T148" s="58"/>
      <c r="U148" s="58"/>
      <c r="V148" s="58"/>
      <c r="W148" s="58"/>
      <c r="X148" s="58"/>
      <c r="Y148" s="58"/>
      <c r="Z148" s="58"/>
      <c r="AA148" s="58"/>
      <c r="AB148" s="58"/>
      <c r="AC148" s="58"/>
      <c r="AD148" s="58"/>
      <c r="AE148" s="58"/>
    </row>
    <row r="149" spans="1:31" ht="15.75" customHeight="1" x14ac:dyDescent="0.3">
      <c r="A149" s="58"/>
      <c r="B149" s="58"/>
      <c r="C149" s="49"/>
      <c r="D149" s="58"/>
      <c r="E149" s="58"/>
      <c r="F149" s="58"/>
      <c r="G149" s="58"/>
      <c r="H149" s="50"/>
      <c r="I149" s="47"/>
      <c r="J149" s="58"/>
      <c r="K149" s="58"/>
      <c r="L149" s="58"/>
      <c r="M149" s="58"/>
      <c r="N149" s="58"/>
      <c r="O149" s="58"/>
      <c r="P149" s="58"/>
      <c r="Q149" s="47"/>
      <c r="R149" s="58"/>
      <c r="S149" s="58"/>
      <c r="T149" s="58"/>
      <c r="U149" s="58"/>
      <c r="V149" s="58"/>
      <c r="W149" s="58"/>
      <c r="X149" s="58"/>
      <c r="Y149" s="58"/>
      <c r="Z149" s="58"/>
      <c r="AA149" s="58"/>
      <c r="AB149" s="58"/>
      <c r="AC149" s="58"/>
      <c r="AD149" s="58"/>
      <c r="AE149" s="58"/>
    </row>
    <row r="150" spans="1:31" ht="15.75" customHeight="1" x14ac:dyDescent="0.3">
      <c r="A150" s="58"/>
      <c r="B150" s="58"/>
      <c r="C150" s="49"/>
      <c r="D150" s="58"/>
      <c r="E150" s="58"/>
      <c r="F150" s="58"/>
      <c r="G150" s="58"/>
      <c r="H150" s="50"/>
      <c r="I150" s="47"/>
      <c r="J150" s="58"/>
      <c r="K150" s="58"/>
      <c r="L150" s="58"/>
      <c r="M150" s="58"/>
      <c r="N150" s="58"/>
      <c r="O150" s="58"/>
      <c r="P150" s="58"/>
      <c r="Q150" s="47"/>
      <c r="R150" s="58"/>
      <c r="S150" s="58"/>
      <c r="T150" s="58"/>
      <c r="U150" s="58"/>
      <c r="V150" s="58"/>
      <c r="W150" s="58"/>
      <c r="X150" s="58"/>
      <c r="Y150" s="58"/>
      <c r="Z150" s="58"/>
      <c r="AA150" s="58"/>
      <c r="AB150" s="58"/>
      <c r="AC150" s="58"/>
      <c r="AD150" s="58"/>
      <c r="AE150" s="58"/>
    </row>
    <row r="151" spans="1:31" ht="15.75" customHeight="1" x14ac:dyDescent="0.3">
      <c r="A151" s="58"/>
      <c r="B151" s="58"/>
      <c r="C151" s="49"/>
      <c r="D151" s="58"/>
      <c r="E151" s="58"/>
      <c r="F151" s="58"/>
      <c r="G151" s="58"/>
      <c r="H151" s="50"/>
      <c r="I151" s="47"/>
      <c r="J151" s="58"/>
      <c r="K151" s="58"/>
      <c r="L151" s="58"/>
      <c r="M151" s="58"/>
      <c r="N151" s="58"/>
      <c r="O151" s="58"/>
      <c r="P151" s="58"/>
      <c r="Q151" s="47"/>
      <c r="R151" s="58"/>
      <c r="S151" s="58"/>
      <c r="T151" s="58"/>
      <c r="U151" s="58"/>
      <c r="V151" s="58"/>
      <c r="W151" s="58"/>
      <c r="X151" s="58"/>
      <c r="Y151" s="58"/>
      <c r="Z151" s="58"/>
      <c r="AA151" s="58"/>
      <c r="AB151" s="58"/>
      <c r="AC151" s="58"/>
      <c r="AD151" s="58"/>
      <c r="AE151" s="58"/>
    </row>
    <row r="152" spans="1:31" ht="15.75" customHeight="1" x14ac:dyDescent="0.3">
      <c r="A152" s="58"/>
      <c r="B152" s="58"/>
      <c r="C152" s="49"/>
      <c r="D152" s="58"/>
      <c r="E152" s="58"/>
      <c r="F152" s="58"/>
      <c r="G152" s="58"/>
      <c r="H152" s="50"/>
      <c r="I152" s="47"/>
      <c r="J152" s="58"/>
      <c r="K152" s="58"/>
      <c r="L152" s="58"/>
      <c r="M152" s="58"/>
      <c r="N152" s="58"/>
      <c r="O152" s="58"/>
      <c r="P152" s="58"/>
      <c r="Q152" s="47"/>
      <c r="R152" s="58"/>
      <c r="S152" s="58"/>
      <c r="T152" s="58"/>
      <c r="U152" s="58"/>
      <c r="V152" s="58"/>
      <c r="W152" s="58"/>
      <c r="X152" s="58"/>
      <c r="Y152" s="58"/>
      <c r="Z152" s="58"/>
      <c r="AA152" s="58"/>
      <c r="AB152" s="58"/>
      <c r="AC152" s="58"/>
      <c r="AD152" s="58"/>
      <c r="AE152" s="58"/>
    </row>
    <row r="153" spans="1:31" ht="15.75" customHeight="1" x14ac:dyDescent="0.3">
      <c r="A153" s="58"/>
      <c r="B153" s="58"/>
      <c r="C153" s="49"/>
      <c r="D153" s="58"/>
      <c r="E153" s="58"/>
      <c r="F153" s="58"/>
      <c r="G153" s="58"/>
      <c r="H153" s="50"/>
      <c r="I153" s="47"/>
      <c r="J153" s="58"/>
      <c r="K153" s="58"/>
      <c r="L153" s="58"/>
      <c r="M153" s="58"/>
      <c r="N153" s="58"/>
      <c r="O153" s="58"/>
      <c r="P153" s="58"/>
      <c r="Q153" s="47"/>
      <c r="R153" s="58"/>
      <c r="S153" s="58"/>
      <c r="T153" s="58"/>
      <c r="U153" s="58"/>
      <c r="V153" s="58"/>
      <c r="W153" s="58"/>
      <c r="X153" s="58"/>
      <c r="Y153" s="58"/>
      <c r="Z153" s="58"/>
      <c r="AA153" s="58"/>
      <c r="AB153" s="58"/>
      <c r="AC153" s="58"/>
      <c r="AD153" s="58"/>
      <c r="AE153" s="58"/>
    </row>
    <row r="154" spans="1:31" ht="15.75" customHeight="1" x14ac:dyDescent="0.3">
      <c r="A154" s="58"/>
      <c r="B154" s="58"/>
      <c r="C154" s="49"/>
      <c r="D154" s="58"/>
      <c r="E154" s="58"/>
      <c r="F154" s="58"/>
      <c r="G154" s="58"/>
      <c r="H154" s="50"/>
      <c r="I154" s="47"/>
      <c r="J154" s="58"/>
      <c r="K154" s="58"/>
      <c r="L154" s="58"/>
      <c r="M154" s="58"/>
      <c r="N154" s="58"/>
      <c r="O154" s="58"/>
      <c r="P154" s="58"/>
      <c r="Q154" s="47"/>
      <c r="R154" s="58"/>
      <c r="S154" s="58"/>
      <c r="T154" s="58"/>
      <c r="U154" s="58"/>
      <c r="V154" s="58"/>
      <c r="W154" s="58"/>
      <c r="X154" s="58"/>
      <c r="Y154" s="58"/>
      <c r="Z154" s="58"/>
      <c r="AA154" s="58"/>
      <c r="AB154" s="58"/>
      <c r="AC154" s="58"/>
      <c r="AD154" s="58"/>
      <c r="AE154" s="58"/>
    </row>
    <row r="155" spans="1:31" ht="15.75" customHeight="1" x14ac:dyDescent="0.3">
      <c r="A155" s="58"/>
      <c r="B155" s="58"/>
      <c r="C155" s="49"/>
      <c r="D155" s="58"/>
      <c r="E155" s="58"/>
      <c r="F155" s="58"/>
      <c r="G155" s="58"/>
      <c r="H155" s="50"/>
      <c r="I155" s="47"/>
      <c r="J155" s="58"/>
      <c r="K155" s="58"/>
      <c r="L155" s="58"/>
      <c r="M155" s="58"/>
      <c r="N155" s="58"/>
      <c r="O155" s="58"/>
      <c r="P155" s="58"/>
      <c r="Q155" s="47"/>
      <c r="R155" s="58"/>
      <c r="S155" s="58"/>
      <c r="T155" s="58"/>
      <c r="U155" s="58"/>
      <c r="V155" s="58"/>
      <c r="W155" s="58"/>
      <c r="X155" s="58"/>
      <c r="Y155" s="58"/>
      <c r="Z155" s="58"/>
      <c r="AA155" s="58"/>
      <c r="AB155" s="58"/>
      <c r="AC155" s="58"/>
      <c r="AD155" s="58"/>
      <c r="AE155" s="58"/>
    </row>
    <row r="156" spans="1:31" ht="15.75" customHeight="1" x14ac:dyDescent="0.3">
      <c r="A156" s="58"/>
      <c r="B156" s="58"/>
      <c r="C156" s="49"/>
      <c r="D156" s="58"/>
      <c r="E156" s="58"/>
      <c r="F156" s="58"/>
      <c r="G156" s="58"/>
      <c r="H156" s="50"/>
      <c r="I156" s="47"/>
      <c r="J156" s="58"/>
      <c r="K156" s="58"/>
      <c r="L156" s="58"/>
      <c r="M156" s="58"/>
      <c r="N156" s="58"/>
      <c r="O156" s="58"/>
      <c r="P156" s="58"/>
      <c r="Q156" s="47"/>
      <c r="R156" s="58"/>
      <c r="S156" s="58"/>
      <c r="T156" s="58"/>
      <c r="U156" s="58"/>
      <c r="V156" s="58"/>
      <c r="W156" s="58"/>
      <c r="X156" s="58"/>
      <c r="Y156" s="58"/>
      <c r="Z156" s="58"/>
      <c r="AA156" s="58"/>
      <c r="AB156" s="58"/>
      <c r="AC156" s="58"/>
      <c r="AD156" s="58"/>
      <c r="AE156" s="58"/>
    </row>
    <row r="157" spans="1:31" ht="15.75" customHeight="1" x14ac:dyDescent="0.3">
      <c r="A157" s="58"/>
      <c r="B157" s="58"/>
      <c r="C157" s="49"/>
      <c r="D157" s="58"/>
      <c r="E157" s="58"/>
      <c r="F157" s="58"/>
      <c r="G157" s="58"/>
      <c r="H157" s="50"/>
      <c r="I157" s="47"/>
      <c r="J157" s="58"/>
      <c r="K157" s="58"/>
      <c r="L157" s="58"/>
      <c r="M157" s="58"/>
      <c r="N157" s="58"/>
      <c r="O157" s="58"/>
      <c r="P157" s="58"/>
      <c r="Q157" s="47"/>
      <c r="R157" s="58"/>
      <c r="S157" s="58"/>
      <c r="T157" s="58"/>
      <c r="U157" s="58"/>
      <c r="V157" s="58"/>
      <c r="W157" s="58"/>
      <c r="X157" s="58"/>
      <c r="Y157" s="58"/>
      <c r="Z157" s="58"/>
      <c r="AA157" s="58"/>
      <c r="AB157" s="58"/>
      <c r="AC157" s="58"/>
      <c r="AD157" s="58"/>
      <c r="AE157" s="58"/>
    </row>
    <row r="158" spans="1:31" ht="15.75" customHeight="1" x14ac:dyDescent="0.3">
      <c r="A158" s="58"/>
      <c r="B158" s="58"/>
      <c r="C158" s="49"/>
      <c r="D158" s="58"/>
      <c r="E158" s="58"/>
      <c r="F158" s="58"/>
      <c r="G158" s="58"/>
      <c r="H158" s="50"/>
      <c r="I158" s="47"/>
      <c r="J158" s="58"/>
      <c r="K158" s="58"/>
      <c r="L158" s="58"/>
      <c r="M158" s="58"/>
      <c r="N158" s="58"/>
      <c r="O158" s="58"/>
      <c r="P158" s="58"/>
      <c r="Q158" s="47"/>
      <c r="R158" s="58"/>
      <c r="S158" s="58"/>
      <c r="T158" s="58"/>
      <c r="U158" s="58"/>
      <c r="V158" s="58"/>
      <c r="W158" s="58"/>
      <c r="X158" s="58"/>
      <c r="Y158" s="58"/>
      <c r="Z158" s="58"/>
      <c r="AA158" s="58"/>
      <c r="AB158" s="58"/>
      <c r="AC158" s="58"/>
      <c r="AD158" s="58"/>
      <c r="AE158" s="58"/>
    </row>
    <row r="159" spans="1:31" ht="15.75" customHeight="1" x14ac:dyDescent="0.3">
      <c r="A159" s="58"/>
      <c r="B159" s="58"/>
      <c r="C159" s="49"/>
      <c r="D159" s="58"/>
      <c r="E159" s="58"/>
      <c r="F159" s="58"/>
      <c r="G159" s="58"/>
      <c r="H159" s="50"/>
      <c r="I159" s="47"/>
      <c r="J159" s="58"/>
      <c r="K159" s="58"/>
      <c r="L159" s="58"/>
      <c r="M159" s="58"/>
      <c r="N159" s="58"/>
      <c r="O159" s="58"/>
      <c r="P159" s="58"/>
      <c r="Q159" s="47"/>
      <c r="R159" s="58"/>
      <c r="S159" s="58"/>
      <c r="T159" s="58"/>
      <c r="U159" s="58"/>
      <c r="V159" s="58"/>
      <c r="W159" s="58"/>
      <c r="X159" s="58"/>
      <c r="Y159" s="58"/>
      <c r="Z159" s="58"/>
      <c r="AA159" s="58"/>
      <c r="AB159" s="58"/>
      <c r="AC159" s="58"/>
      <c r="AD159" s="58"/>
      <c r="AE159" s="58"/>
    </row>
    <row r="160" spans="1:31" ht="15.75" customHeight="1" x14ac:dyDescent="0.3">
      <c r="A160" s="58"/>
      <c r="B160" s="58"/>
      <c r="C160" s="49"/>
      <c r="D160" s="58"/>
      <c r="E160" s="58"/>
      <c r="F160" s="58"/>
      <c r="G160" s="58"/>
      <c r="H160" s="50"/>
      <c r="I160" s="47"/>
      <c r="J160" s="58"/>
      <c r="K160" s="58"/>
      <c r="L160" s="58"/>
      <c r="M160" s="58"/>
      <c r="N160" s="58"/>
      <c r="O160" s="58"/>
      <c r="P160" s="58"/>
      <c r="Q160" s="47"/>
      <c r="R160" s="58"/>
      <c r="S160" s="58"/>
      <c r="T160" s="58"/>
      <c r="U160" s="58"/>
      <c r="V160" s="58"/>
      <c r="W160" s="58"/>
      <c r="X160" s="58"/>
      <c r="Y160" s="58"/>
      <c r="Z160" s="58"/>
      <c r="AA160" s="58"/>
      <c r="AB160" s="58"/>
      <c r="AC160" s="58"/>
      <c r="AD160" s="58"/>
      <c r="AE160" s="58"/>
    </row>
    <row r="161" spans="1:31" ht="15.75" customHeight="1" x14ac:dyDescent="0.3">
      <c r="A161" s="58"/>
      <c r="B161" s="58"/>
      <c r="C161" s="49"/>
      <c r="D161" s="58"/>
      <c r="E161" s="58"/>
      <c r="F161" s="58"/>
      <c r="G161" s="58"/>
      <c r="H161" s="50"/>
      <c r="I161" s="47"/>
      <c r="J161" s="58"/>
      <c r="K161" s="58"/>
      <c r="L161" s="58"/>
      <c r="M161" s="58"/>
      <c r="N161" s="58"/>
      <c r="O161" s="58"/>
      <c r="P161" s="58"/>
      <c r="Q161" s="47"/>
      <c r="R161" s="58"/>
      <c r="S161" s="58"/>
      <c r="T161" s="58"/>
      <c r="U161" s="58"/>
      <c r="V161" s="58"/>
      <c r="W161" s="58"/>
      <c r="X161" s="58"/>
      <c r="Y161" s="58"/>
      <c r="Z161" s="58"/>
      <c r="AA161" s="58"/>
      <c r="AB161" s="58"/>
      <c r="AC161" s="58"/>
      <c r="AD161" s="58"/>
      <c r="AE161" s="58"/>
    </row>
    <row r="162" spans="1:31" ht="15.75" customHeight="1" x14ac:dyDescent="0.3">
      <c r="A162" s="58"/>
      <c r="B162" s="58"/>
      <c r="C162" s="49"/>
      <c r="D162" s="58"/>
      <c r="E162" s="58"/>
      <c r="F162" s="58"/>
      <c r="G162" s="58"/>
      <c r="H162" s="50"/>
      <c r="I162" s="47"/>
      <c r="J162" s="58"/>
      <c r="K162" s="58"/>
      <c r="L162" s="58"/>
      <c r="M162" s="58"/>
      <c r="N162" s="58"/>
      <c r="O162" s="58"/>
      <c r="P162" s="58"/>
      <c r="Q162" s="47"/>
      <c r="R162" s="58"/>
      <c r="S162" s="58"/>
      <c r="T162" s="58"/>
      <c r="U162" s="58"/>
      <c r="V162" s="58"/>
      <c r="W162" s="58"/>
      <c r="X162" s="58"/>
      <c r="Y162" s="58"/>
      <c r="Z162" s="58"/>
      <c r="AA162" s="58"/>
      <c r="AB162" s="58"/>
      <c r="AC162" s="58"/>
      <c r="AD162" s="58"/>
      <c r="AE162" s="58"/>
    </row>
    <row r="163" spans="1:31" ht="15.75" customHeight="1" x14ac:dyDescent="0.3">
      <c r="A163" s="58"/>
      <c r="B163" s="58"/>
      <c r="C163" s="49"/>
      <c r="D163" s="58"/>
      <c r="E163" s="58"/>
      <c r="F163" s="58"/>
      <c r="G163" s="58"/>
      <c r="H163" s="50"/>
      <c r="I163" s="47"/>
      <c r="J163" s="58"/>
      <c r="K163" s="58"/>
      <c r="L163" s="58"/>
      <c r="M163" s="58"/>
      <c r="N163" s="58"/>
      <c r="O163" s="58"/>
      <c r="P163" s="58"/>
      <c r="Q163" s="47"/>
      <c r="R163" s="58"/>
      <c r="S163" s="58"/>
      <c r="T163" s="58"/>
      <c r="U163" s="58"/>
      <c r="V163" s="58"/>
      <c r="W163" s="58"/>
      <c r="X163" s="58"/>
      <c r="Y163" s="58"/>
      <c r="Z163" s="58"/>
      <c r="AA163" s="58"/>
      <c r="AB163" s="58"/>
      <c r="AC163" s="58"/>
      <c r="AD163" s="58"/>
      <c r="AE163" s="58"/>
    </row>
    <row r="164" spans="1:31" ht="15.75" customHeight="1" x14ac:dyDescent="0.3">
      <c r="A164" s="58"/>
      <c r="B164" s="58"/>
      <c r="C164" s="49"/>
      <c r="D164" s="58"/>
      <c r="E164" s="58"/>
      <c r="F164" s="58"/>
      <c r="G164" s="58"/>
      <c r="H164" s="50"/>
      <c r="I164" s="47"/>
      <c r="J164" s="58"/>
      <c r="K164" s="58"/>
      <c r="L164" s="58"/>
      <c r="M164" s="58"/>
      <c r="N164" s="58"/>
      <c r="O164" s="58"/>
      <c r="P164" s="58"/>
      <c r="Q164" s="47"/>
      <c r="R164" s="58"/>
      <c r="S164" s="58"/>
      <c r="T164" s="58"/>
      <c r="U164" s="58"/>
      <c r="V164" s="58"/>
      <c r="W164" s="58"/>
      <c r="X164" s="58"/>
      <c r="Y164" s="58"/>
      <c r="Z164" s="58"/>
      <c r="AA164" s="58"/>
      <c r="AB164" s="58"/>
      <c r="AC164" s="58"/>
      <c r="AD164" s="58"/>
      <c r="AE164" s="58"/>
    </row>
    <row r="165" spans="1:31" ht="15.75" customHeight="1" x14ac:dyDescent="0.3">
      <c r="A165" s="58"/>
      <c r="B165" s="58"/>
      <c r="C165" s="49"/>
      <c r="D165" s="58"/>
      <c r="E165" s="58"/>
      <c r="F165" s="58"/>
      <c r="G165" s="58"/>
      <c r="H165" s="50"/>
      <c r="I165" s="47"/>
      <c r="J165" s="58"/>
      <c r="K165" s="58"/>
      <c r="L165" s="58"/>
      <c r="M165" s="58"/>
      <c r="N165" s="58"/>
      <c r="O165" s="58"/>
      <c r="P165" s="58"/>
      <c r="Q165" s="47"/>
      <c r="R165" s="58"/>
      <c r="S165" s="58"/>
      <c r="T165" s="58"/>
      <c r="U165" s="58"/>
      <c r="V165" s="58"/>
      <c r="W165" s="58"/>
      <c r="X165" s="58"/>
      <c r="Y165" s="58"/>
      <c r="Z165" s="58"/>
      <c r="AA165" s="58"/>
      <c r="AB165" s="58"/>
      <c r="AC165" s="58"/>
      <c r="AD165" s="58"/>
      <c r="AE165" s="58"/>
    </row>
    <row r="166" spans="1:31" ht="15.75" customHeight="1" x14ac:dyDescent="0.3">
      <c r="A166" s="58"/>
      <c r="B166" s="58"/>
      <c r="C166" s="49"/>
      <c r="D166" s="58"/>
      <c r="E166" s="58"/>
      <c r="F166" s="58"/>
      <c r="G166" s="58"/>
      <c r="H166" s="50"/>
      <c r="I166" s="47"/>
      <c r="J166" s="58"/>
      <c r="K166" s="58"/>
      <c r="L166" s="58"/>
      <c r="M166" s="58"/>
      <c r="N166" s="58"/>
      <c r="O166" s="58"/>
      <c r="P166" s="58"/>
      <c r="Q166" s="47"/>
      <c r="R166" s="58"/>
      <c r="S166" s="58"/>
      <c r="T166" s="58"/>
      <c r="U166" s="58"/>
      <c r="V166" s="58"/>
      <c r="W166" s="58"/>
      <c r="X166" s="58"/>
      <c r="Y166" s="58"/>
      <c r="Z166" s="58"/>
      <c r="AA166" s="58"/>
      <c r="AB166" s="58"/>
      <c r="AC166" s="58"/>
      <c r="AD166" s="58"/>
      <c r="AE166" s="58"/>
    </row>
    <row r="167" spans="1:31" ht="15.75" customHeight="1" x14ac:dyDescent="0.3">
      <c r="A167" s="58"/>
      <c r="B167" s="58"/>
      <c r="C167" s="49"/>
      <c r="D167" s="58"/>
      <c r="E167" s="58"/>
      <c r="F167" s="58"/>
      <c r="G167" s="58"/>
      <c r="H167" s="50"/>
      <c r="I167" s="47"/>
      <c r="J167" s="58"/>
      <c r="K167" s="58"/>
      <c r="L167" s="58"/>
      <c r="M167" s="58"/>
      <c r="N167" s="58"/>
      <c r="O167" s="58"/>
      <c r="P167" s="58"/>
      <c r="Q167" s="47"/>
      <c r="R167" s="58"/>
      <c r="S167" s="58"/>
      <c r="T167" s="58"/>
      <c r="U167" s="58"/>
      <c r="V167" s="58"/>
      <c r="W167" s="58"/>
      <c r="X167" s="58"/>
      <c r="Y167" s="58"/>
      <c r="Z167" s="58"/>
      <c r="AA167" s="58"/>
      <c r="AB167" s="58"/>
      <c r="AC167" s="58"/>
      <c r="AD167" s="58"/>
      <c r="AE167" s="58"/>
    </row>
    <row r="168" spans="1:31" ht="15.75" customHeight="1" x14ac:dyDescent="0.3">
      <c r="A168" s="58"/>
      <c r="B168" s="58"/>
      <c r="C168" s="49"/>
      <c r="D168" s="58"/>
      <c r="E168" s="58"/>
      <c r="F168" s="58"/>
      <c r="G168" s="58"/>
      <c r="H168" s="50"/>
      <c r="I168" s="47"/>
      <c r="J168" s="58"/>
      <c r="K168" s="58"/>
      <c r="L168" s="58"/>
      <c r="M168" s="58"/>
      <c r="N168" s="58"/>
      <c r="O168" s="58"/>
      <c r="P168" s="58"/>
      <c r="Q168" s="47"/>
      <c r="R168" s="58"/>
      <c r="S168" s="58"/>
      <c r="T168" s="58"/>
      <c r="U168" s="58"/>
      <c r="V168" s="58"/>
      <c r="W168" s="58"/>
      <c r="X168" s="58"/>
      <c r="Y168" s="58"/>
      <c r="Z168" s="58"/>
      <c r="AA168" s="58"/>
      <c r="AB168" s="58"/>
      <c r="AC168" s="58"/>
      <c r="AD168" s="58"/>
      <c r="AE168" s="58"/>
    </row>
    <row r="169" spans="1:31" ht="15.75" customHeight="1" x14ac:dyDescent="0.3">
      <c r="A169" s="58"/>
      <c r="B169" s="58"/>
      <c r="C169" s="49"/>
      <c r="D169" s="58"/>
      <c r="E169" s="58"/>
      <c r="F169" s="58"/>
      <c r="G169" s="58"/>
      <c r="H169" s="50"/>
      <c r="I169" s="47"/>
      <c r="J169" s="58"/>
      <c r="K169" s="58"/>
      <c r="L169" s="58"/>
      <c r="M169" s="58"/>
      <c r="N169" s="58"/>
      <c r="O169" s="58"/>
      <c r="P169" s="58"/>
      <c r="Q169" s="47"/>
      <c r="R169" s="58"/>
      <c r="S169" s="58"/>
      <c r="T169" s="58"/>
      <c r="U169" s="58"/>
      <c r="V169" s="58"/>
      <c r="W169" s="58"/>
      <c r="X169" s="58"/>
      <c r="Y169" s="58"/>
      <c r="Z169" s="58"/>
      <c r="AA169" s="58"/>
      <c r="AB169" s="58"/>
      <c r="AC169" s="58"/>
      <c r="AD169" s="58"/>
      <c r="AE169" s="58"/>
    </row>
    <row r="170" spans="1:31" ht="15.75" customHeight="1" x14ac:dyDescent="0.3">
      <c r="A170" s="58"/>
      <c r="B170" s="58"/>
      <c r="C170" s="49"/>
      <c r="D170" s="58"/>
      <c r="E170" s="58"/>
      <c r="F170" s="58"/>
      <c r="G170" s="58"/>
      <c r="H170" s="50"/>
      <c r="I170" s="47"/>
      <c r="J170" s="58"/>
      <c r="K170" s="58"/>
      <c r="L170" s="58"/>
      <c r="M170" s="58"/>
      <c r="N170" s="58"/>
      <c r="O170" s="58"/>
      <c r="P170" s="58"/>
      <c r="Q170" s="47"/>
      <c r="R170" s="58"/>
      <c r="S170" s="58"/>
      <c r="T170" s="58"/>
      <c r="U170" s="58"/>
      <c r="V170" s="58"/>
      <c r="W170" s="58"/>
      <c r="X170" s="58"/>
      <c r="Y170" s="58"/>
      <c r="Z170" s="58"/>
      <c r="AA170" s="58"/>
      <c r="AB170" s="58"/>
      <c r="AC170" s="58"/>
      <c r="AD170" s="58"/>
      <c r="AE170" s="58"/>
    </row>
    <row r="171" spans="1:31" ht="15.75" customHeight="1" x14ac:dyDescent="0.3">
      <c r="A171" s="58"/>
      <c r="B171" s="58"/>
      <c r="C171" s="49"/>
      <c r="D171" s="58"/>
      <c r="E171" s="58"/>
      <c r="F171" s="58"/>
      <c r="G171" s="58"/>
      <c r="H171" s="50"/>
      <c r="I171" s="47"/>
      <c r="J171" s="58"/>
      <c r="K171" s="58"/>
      <c r="L171" s="58"/>
      <c r="M171" s="58"/>
      <c r="N171" s="58"/>
      <c r="O171" s="58"/>
      <c r="P171" s="58"/>
      <c r="Q171" s="47"/>
      <c r="R171" s="58"/>
      <c r="S171" s="58"/>
      <c r="T171" s="58"/>
      <c r="U171" s="58"/>
      <c r="V171" s="58"/>
      <c r="W171" s="58"/>
      <c r="X171" s="58"/>
      <c r="Y171" s="58"/>
      <c r="Z171" s="58"/>
      <c r="AA171" s="58"/>
      <c r="AB171" s="58"/>
      <c r="AC171" s="58"/>
      <c r="AD171" s="58"/>
      <c r="AE171" s="58"/>
    </row>
    <row r="172" spans="1:31" ht="15.75" customHeight="1" x14ac:dyDescent="0.3">
      <c r="A172" s="58"/>
      <c r="B172" s="58"/>
      <c r="C172" s="49"/>
      <c r="D172" s="58"/>
      <c r="E172" s="58"/>
      <c r="F172" s="58"/>
      <c r="G172" s="58"/>
      <c r="H172" s="50"/>
      <c r="I172" s="47"/>
      <c r="J172" s="58"/>
      <c r="K172" s="58"/>
      <c r="L172" s="58"/>
      <c r="M172" s="58"/>
      <c r="N172" s="58"/>
      <c r="O172" s="58"/>
      <c r="P172" s="58"/>
      <c r="Q172" s="47"/>
      <c r="R172" s="58"/>
      <c r="S172" s="58"/>
      <c r="T172" s="58"/>
      <c r="U172" s="58"/>
      <c r="V172" s="58"/>
      <c r="W172" s="58"/>
      <c r="X172" s="58"/>
      <c r="Y172" s="58"/>
      <c r="Z172" s="58"/>
      <c r="AA172" s="58"/>
      <c r="AB172" s="58"/>
      <c r="AC172" s="58"/>
      <c r="AD172" s="58"/>
      <c r="AE172" s="58"/>
    </row>
    <row r="173" spans="1:31" ht="15.75" customHeight="1" x14ac:dyDescent="0.3">
      <c r="A173" s="58"/>
      <c r="B173" s="58"/>
      <c r="C173" s="49"/>
      <c r="D173" s="58"/>
      <c r="E173" s="58"/>
      <c r="F173" s="58"/>
      <c r="G173" s="58"/>
      <c r="H173" s="50"/>
      <c r="I173" s="47"/>
      <c r="J173" s="58"/>
      <c r="K173" s="58"/>
      <c r="L173" s="58"/>
      <c r="M173" s="58"/>
      <c r="N173" s="58"/>
      <c r="O173" s="58"/>
      <c r="P173" s="58"/>
      <c r="Q173" s="47"/>
      <c r="R173" s="58"/>
      <c r="S173" s="58"/>
      <c r="T173" s="58"/>
      <c r="U173" s="58"/>
      <c r="V173" s="58"/>
      <c r="W173" s="58"/>
      <c r="X173" s="58"/>
      <c r="Y173" s="58"/>
      <c r="Z173" s="58"/>
      <c r="AA173" s="58"/>
      <c r="AB173" s="58"/>
      <c r="AC173" s="58"/>
      <c r="AD173" s="58"/>
      <c r="AE173" s="58"/>
    </row>
    <row r="174" spans="1:31" ht="15.75" customHeight="1" x14ac:dyDescent="0.3">
      <c r="A174" s="58"/>
      <c r="B174" s="58"/>
      <c r="C174" s="49"/>
      <c r="D174" s="58"/>
      <c r="E174" s="58"/>
      <c r="F174" s="58"/>
      <c r="G174" s="58"/>
      <c r="H174" s="50"/>
      <c r="I174" s="47"/>
      <c r="J174" s="58"/>
      <c r="K174" s="58"/>
      <c r="L174" s="58"/>
      <c r="M174" s="58"/>
      <c r="N174" s="58"/>
      <c r="O174" s="58"/>
      <c r="P174" s="58"/>
      <c r="Q174" s="47"/>
      <c r="R174" s="58"/>
      <c r="S174" s="58"/>
      <c r="T174" s="58"/>
      <c r="U174" s="58"/>
      <c r="V174" s="58"/>
      <c r="W174" s="58"/>
      <c r="X174" s="58"/>
      <c r="Y174" s="58"/>
      <c r="Z174" s="58"/>
      <c r="AA174" s="58"/>
      <c r="AB174" s="58"/>
      <c r="AC174" s="58"/>
      <c r="AD174" s="58"/>
      <c r="AE174" s="58"/>
    </row>
    <row r="175" spans="1:31" ht="15.75" customHeight="1" x14ac:dyDescent="0.3">
      <c r="A175" s="58"/>
      <c r="B175" s="58"/>
      <c r="C175" s="49"/>
      <c r="D175" s="58"/>
      <c r="E175" s="58"/>
      <c r="F175" s="58"/>
      <c r="G175" s="58"/>
      <c r="H175" s="50"/>
      <c r="I175" s="47"/>
      <c r="J175" s="58"/>
      <c r="K175" s="58"/>
      <c r="L175" s="58"/>
      <c r="M175" s="58"/>
      <c r="N175" s="58"/>
      <c r="O175" s="58"/>
      <c r="P175" s="58"/>
      <c r="Q175" s="47"/>
      <c r="R175" s="58"/>
      <c r="S175" s="58"/>
      <c r="T175" s="58"/>
      <c r="U175" s="58"/>
      <c r="V175" s="58"/>
      <c r="W175" s="58"/>
      <c r="X175" s="58"/>
      <c r="Y175" s="58"/>
      <c r="Z175" s="58"/>
      <c r="AA175" s="58"/>
      <c r="AB175" s="58"/>
      <c r="AC175" s="58"/>
      <c r="AD175" s="58"/>
      <c r="AE175" s="58"/>
    </row>
    <row r="176" spans="1:31" ht="15.75" customHeight="1" x14ac:dyDescent="0.3">
      <c r="A176" s="58"/>
      <c r="B176" s="58"/>
      <c r="C176" s="49"/>
      <c r="D176" s="58"/>
      <c r="E176" s="58"/>
      <c r="F176" s="58"/>
      <c r="G176" s="58"/>
      <c r="H176" s="50"/>
      <c r="I176" s="47"/>
      <c r="J176" s="58"/>
      <c r="K176" s="58"/>
      <c r="L176" s="58"/>
      <c r="M176" s="58"/>
      <c r="N176" s="58"/>
      <c r="O176" s="58"/>
      <c r="P176" s="58"/>
      <c r="Q176" s="47"/>
      <c r="R176" s="58"/>
      <c r="S176" s="58"/>
      <c r="T176" s="58"/>
      <c r="U176" s="58"/>
      <c r="V176" s="58"/>
      <c r="W176" s="58"/>
      <c r="X176" s="58"/>
      <c r="Y176" s="58"/>
      <c r="Z176" s="58"/>
      <c r="AA176" s="58"/>
      <c r="AB176" s="58"/>
      <c r="AC176" s="58"/>
      <c r="AD176" s="58"/>
      <c r="AE176" s="58"/>
    </row>
    <row r="177" spans="1:31" ht="15.75" customHeight="1" x14ac:dyDescent="0.3">
      <c r="A177" s="58"/>
      <c r="B177" s="58"/>
      <c r="C177" s="49"/>
      <c r="D177" s="58"/>
      <c r="E177" s="58"/>
      <c r="F177" s="58"/>
      <c r="G177" s="58"/>
      <c r="H177" s="50"/>
      <c r="I177" s="47"/>
      <c r="J177" s="58"/>
      <c r="K177" s="58"/>
      <c r="L177" s="58"/>
      <c r="M177" s="58"/>
      <c r="N177" s="58"/>
      <c r="O177" s="58"/>
      <c r="P177" s="58"/>
      <c r="Q177" s="47"/>
      <c r="R177" s="58"/>
      <c r="S177" s="58"/>
      <c r="T177" s="58"/>
      <c r="U177" s="58"/>
      <c r="V177" s="58"/>
      <c r="W177" s="58"/>
      <c r="X177" s="58"/>
      <c r="Y177" s="58"/>
      <c r="Z177" s="58"/>
      <c r="AA177" s="58"/>
      <c r="AB177" s="58"/>
      <c r="AC177" s="58"/>
      <c r="AD177" s="58"/>
      <c r="AE177" s="58"/>
    </row>
    <row r="178" spans="1:31" ht="15.75" customHeight="1" x14ac:dyDescent="0.3">
      <c r="A178" s="58"/>
      <c r="B178" s="58"/>
      <c r="C178" s="49"/>
      <c r="D178" s="58"/>
      <c r="E178" s="58"/>
      <c r="F178" s="58"/>
      <c r="G178" s="58"/>
      <c r="H178" s="50"/>
      <c r="I178" s="47"/>
      <c r="J178" s="58"/>
      <c r="K178" s="58"/>
      <c r="L178" s="58"/>
      <c r="M178" s="58"/>
      <c r="N178" s="58"/>
      <c r="O178" s="58"/>
      <c r="P178" s="58"/>
      <c r="Q178" s="47"/>
      <c r="R178" s="58"/>
      <c r="S178" s="58"/>
      <c r="T178" s="58"/>
      <c r="U178" s="58"/>
      <c r="V178" s="58"/>
      <c r="W178" s="58"/>
      <c r="X178" s="58"/>
      <c r="Y178" s="58"/>
      <c r="Z178" s="58"/>
      <c r="AA178" s="58"/>
      <c r="AB178" s="58"/>
      <c r="AC178" s="58"/>
      <c r="AD178" s="58"/>
      <c r="AE178" s="58"/>
    </row>
    <row r="179" spans="1:31" ht="15.75" customHeight="1" x14ac:dyDescent="0.3">
      <c r="A179" s="58"/>
      <c r="B179" s="58"/>
      <c r="C179" s="49"/>
      <c r="D179" s="58"/>
      <c r="E179" s="58"/>
      <c r="F179" s="58"/>
      <c r="G179" s="58"/>
      <c r="H179" s="50"/>
      <c r="I179" s="47"/>
      <c r="J179" s="58"/>
      <c r="K179" s="58"/>
      <c r="L179" s="58"/>
      <c r="M179" s="58"/>
      <c r="N179" s="58"/>
      <c r="O179" s="58"/>
      <c r="P179" s="58"/>
      <c r="Q179" s="47"/>
      <c r="R179" s="58"/>
      <c r="S179" s="58"/>
      <c r="T179" s="58"/>
      <c r="U179" s="58"/>
      <c r="V179" s="58"/>
      <c r="W179" s="58"/>
      <c r="X179" s="58"/>
      <c r="Y179" s="58"/>
      <c r="Z179" s="58"/>
      <c r="AA179" s="58"/>
      <c r="AB179" s="58"/>
      <c r="AC179" s="58"/>
      <c r="AD179" s="58"/>
      <c r="AE179" s="58"/>
    </row>
    <row r="180" spans="1:31" ht="15.75" customHeight="1" x14ac:dyDescent="0.3">
      <c r="A180" s="58"/>
      <c r="B180" s="58"/>
      <c r="C180" s="49"/>
      <c r="D180" s="58"/>
      <c r="E180" s="58"/>
      <c r="F180" s="58"/>
      <c r="G180" s="58"/>
      <c r="H180" s="50"/>
      <c r="I180" s="47"/>
      <c r="J180" s="58"/>
      <c r="K180" s="58"/>
      <c r="L180" s="58"/>
      <c r="M180" s="58"/>
      <c r="N180" s="58"/>
      <c r="O180" s="58"/>
      <c r="P180" s="58"/>
      <c r="Q180" s="47"/>
      <c r="R180" s="58"/>
      <c r="S180" s="58"/>
      <c r="T180" s="58"/>
      <c r="U180" s="58"/>
      <c r="V180" s="58"/>
      <c r="W180" s="58"/>
      <c r="X180" s="58"/>
      <c r="Y180" s="58"/>
      <c r="Z180" s="58"/>
      <c r="AA180" s="58"/>
      <c r="AB180" s="58"/>
      <c r="AC180" s="58"/>
      <c r="AD180" s="58"/>
      <c r="AE180" s="58"/>
    </row>
    <row r="181" spans="1:31" ht="15.75" customHeight="1" x14ac:dyDescent="0.3">
      <c r="A181" s="58"/>
      <c r="B181" s="58"/>
      <c r="C181" s="49"/>
      <c r="D181" s="58"/>
      <c r="E181" s="58"/>
      <c r="F181" s="58"/>
      <c r="G181" s="58"/>
      <c r="H181" s="50"/>
      <c r="I181" s="47"/>
      <c r="J181" s="58"/>
      <c r="K181" s="58"/>
      <c r="L181" s="58"/>
      <c r="M181" s="58"/>
      <c r="N181" s="58"/>
      <c r="O181" s="58"/>
      <c r="P181" s="58"/>
      <c r="Q181" s="47"/>
      <c r="R181" s="58"/>
      <c r="S181" s="58"/>
      <c r="T181" s="58"/>
      <c r="U181" s="58"/>
      <c r="V181" s="58"/>
      <c r="W181" s="58"/>
      <c r="X181" s="58"/>
      <c r="Y181" s="58"/>
      <c r="Z181" s="58"/>
      <c r="AA181" s="58"/>
      <c r="AB181" s="58"/>
      <c r="AC181" s="58"/>
      <c r="AD181" s="58"/>
      <c r="AE181" s="58"/>
    </row>
    <row r="182" spans="1:31" ht="15.75" customHeight="1" x14ac:dyDescent="0.3">
      <c r="A182" s="58"/>
      <c r="B182" s="58"/>
      <c r="C182" s="49"/>
      <c r="D182" s="58"/>
      <c r="E182" s="58"/>
      <c r="F182" s="58"/>
      <c r="G182" s="58"/>
      <c r="H182" s="50"/>
      <c r="I182" s="47"/>
      <c r="J182" s="58"/>
      <c r="K182" s="58"/>
      <c r="L182" s="58"/>
      <c r="M182" s="58"/>
      <c r="N182" s="58"/>
      <c r="O182" s="58"/>
      <c r="P182" s="58"/>
      <c r="Q182" s="47"/>
      <c r="R182" s="58"/>
      <c r="S182" s="58"/>
      <c r="T182" s="58"/>
      <c r="U182" s="58"/>
      <c r="V182" s="58"/>
      <c r="W182" s="58"/>
      <c r="X182" s="58"/>
      <c r="Y182" s="58"/>
      <c r="Z182" s="58"/>
      <c r="AA182" s="58"/>
      <c r="AB182" s="58"/>
      <c r="AC182" s="58"/>
      <c r="AD182" s="58"/>
      <c r="AE182" s="58"/>
    </row>
    <row r="183" spans="1:31" ht="15.75" customHeight="1" x14ac:dyDescent="0.3">
      <c r="A183" s="58"/>
      <c r="B183" s="58"/>
      <c r="C183" s="49"/>
      <c r="D183" s="58"/>
      <c r="E183" s="58"/>
      <c r="F183" s="58"/>
      <c r="G183" s="58"/>
      <c r="H183" s="50"/>
      <c r="I183" s="47"/>
      <c r="J183" s="58"/>
      <c r="K183" s="58"/>
      <c r="L183" s="58"/>
      <c r="M183" s="58"/>
      <c r="N183" s="58"/>
      <c r="O183" s="58"/>
      <c r="P183" s="58"/>
      <c r="Q183" s="47"/>
      <c r="R183" s="58"/>
      <c r="S183" s="58"/>
      <c r="T183" s="58"/>
      <c r="U183" s="58"/>
      <c r="V183" s="58"/>
      <c r="W183" s="58"/>
      <c r="X183" s="58"/>
      <c r="Y183" s="58"/>
      <c r="Z183" s="58"/>
      <c r="AA183" s="58"/>
      <c r="AB183" s="58"/>
      <c r="AC183" s="58"/>
      <c r="AD183" s="58"/>
      <c r="AE183" s="58"/>
    </row>
    <row r="184" spans="1:31" ht="15.75" customHeight="1" x14ac:dyDescent="0.3">
      <c r="A184" s="58"/>
      <c r="B184" s="58"/>
      <c r="C184" s="49"/>
      <c r="D184" s="58"/>
      <c r="E184" s="58"/>
      <c r="F184" s="58"/>
      <c r="G184" s="58"/>
      <c r="H184" s="50"/>
      <c r="I184" s="47"/>
      <c r="J184" s="58"/>
      <c r="K184" s="58"/>
      <c r="L184" s="58"/>
      <c r="M184" s="58"/>
      <c r="N184" s="58"/>
      <c r="O184" s="58"/>
      <c r="P184" s="58"/>
      <c r="Q184" s="47"/>
      <c r="R184" s="58"/>
      <c r="S184" s="58"/>
      <c r="T184" s="58"/>
      <c r="U184" s="58"/>
      <c r="V184" s="58"/>
      <c r="W184" s="58"/>
      <c r="X184" s="58"/>
      <c r="Y184" s="58"/>
      <c r="Z184" s="58"/>
      <c r="AA184" s="58"/>
      <c r="AB184" s="58"/>
      <c r="AC184" s="58"/>
      <c r="AD184" s="58"/>
      <c r="AE184" s="58"/>
    </row>
    <row r="185" spans="1:31" ht="15.75" customHeight="1" x14ac:dyDescent="0.3">
      <c r="A185" s="58"/>
      <c r="B185" s="58"/>
      <c r="C185" s="49"/>
      <c r="D185" s="58"/>
      <c r="E185" s="58"/>
      <c r="F185" s="58"/>
      <c r="G185" s="58"/>
      <c r="H185" s="50"/>
      <c r="I185" s="47"/>
      <c r="J185" s="58"/>
      <c r="K185" s="58"/>
      <c r="L185" s="58"/>
      <c r="M185" s="58"/>
      <c r="N185" s="58"/>
      <c r="O185" s="58"/>
      <c r="P185" s="58"/>
      <c r="Q185" s="47"/>
      <c r="R185" s="58"/>
      <c r="S185" s="58"/>
      <c r="T185" s="58"/>
      <c r="U185" s="58"/>
      <c r="V185" s="58"/>
      <c r="W185" s="58"/>
      <c r="X185" s="58"/>
      <c r="Y185" s="58"/>
      <c r="Z185" s="58"/>
      <c r="AA185" s="58"/>
      <c r="AB185" s="58"/>
      <c r="AC185" s="58"/>
      <c r="AD185" s="58"/>
      <c r="AE185" s="58"/>
    </row>
    <row r="186" spans="1:31" ht="15.75" customHeight="1" x14ac:dyDescent="0.3">
      <c r="A186" s="58"/>
      <c r="B186" s="58"/>
      <c r="C186" s="49"/>
      <c r="D186" s="58"/>
      <c r="E186" s="58"/>
      <c r="F186" s="58"/>
      <c r="G186" s="58"/>
      <c r="H186" s="50"/>
      <c r="I186" s="47"/>
      <c r="J186" s="58"/>
      <c r="K186" s="58"/>
      <c r="L186" s="58"/>
      <c r="M186" s="58"/>
      <c r="N186" s="58"/>
      <c r="O186" s="58"/>
      <c r="P186" s="58"/>
      <c r="Q186" s="47"/>
      <c r="R186" s="58"/>
      <c r="S186" s="58"/>
      <c r="T186" s="58"/>
      <c r="U186" s="58"/>
      <c r="V186" s="58"/>
      <c r="W186" s="58"/>
      <c r="X186" s="58"/>
      <c r="Y186" s="58"/>
      <c r="Z186" s="58"/>
      <c r="AA186" s="58"/>
      <c r="AB186" s="58"/>
      <c r="AC186" s="58"/>
      <c r="AD186" s="58"/>
      <c r="AE186" s="58"/>
    </row>
    <row r="187" spans="1:31" ht="15.75" customHeight="1" x14ac:dyDescent="0.3">
      <c r="A187" s="58"/>
      <c r="B187" s="58"/>
      <c r="C187" s="49"/>
      <c r="D187" s="58"/>
      <c r="E187" s="58"/>
      <c r="F187" s="58"/>
      <c r="G187" s="58"/>
      <c r="H187" s="50"/>
      <c r="I187" s="47"/>
      <c r="J187" s="58"/>
      <c r="K187" s="58"/>
      <c r="L187" s="58"/>
      <c r="M187" s="58"/>
      <c r="N187" s="58"/>
      <c r="O187" s="58"/>
      <c r="P187" s="58"/>
      <c r="Q187" s="47"/>
      <c r="R187" s="58"/>
      <c r="S187" s="58"/>
      <c r="T187" s="58"/>
      <c r="U187" s="58"/>
      <c r="V187" s="58"/>
      <c r="W187" s="58"/>
      <c r="X187" s="58"/>
      <c r="Y187" s="58"/>
      <c r="Z187" s="58"/>
      <c r="AA187" s="58"/>
      <c r="AB187" s="58"/>
      <c r="AC187" s="58"/>
      <c r="AD187" s="58"/>
      <c r="AE187" s="58"/>
    </row>
    <row r="188" spans="1:31" ht="15.75" customHeight="1" x14ac:dyDescent="0.3">
      <c r="A188" s="58"/>
      <c r="B188" s="58"/>
      <c r="C188" s="49"/>
      <c r="D188" s="58"/>
      <c r="E188" s="58"/>
      <c r="F188" s="58"/>
      <c r="G188" s="58"/>
      <c r="H188" s="50"/>
      <c r="I188" s="47"/>
      <c r="J188" s="58"/>
      <c r="K188" s="58"/>
      <c r="L188" s="58"/>
      <c r="M188" s="58"/>
      <c r="N188" s="58"/>
      <c r="O188" s="58"/>
      <c r="P188" s="58"/>
      <c r="Q188" s="47"/>
      <c r="R188" s="58"/>
      <c r="S188" s="58"/>
      <c r="T188" s="58"/>
      <c r="U188" s="58"/>
      <c r="V188" s="58"/>
      <c r="W188" s="58"/>
      <c r="X188" s="58"/>
      <c r="Y188" s="58"/>
      <c r="Z188" s="58"/>
      <c r="AA188" s="58"/>
      <c r="AB188" s="58"/>
      <c r="AC188" s="58"/>
      <c r="AD188" s="58"/>
      <c r="AE188" s="58"/>
    </row>
    <row r="189" spans="1:31" ht="15.75" customHeight="1" x14ac:dyDescent="0.3">
      <c r="A189" s="58"/>
      <c r="B189" s="58"/>
      <c r="C189" s="49"/>
      <c r="D189" s="58"/>
      <c r="E189" s="58"/>
      <c r="F189" s="58"/>
      <c r="G189" s="58"/>
      <c r="H189" s="50"/>
      <c r="I189" s="47"/>
      <c r="J189" s="58"/>
      <c r="K189" s="58"/>
      <c r="L189" s="58"/>
      <c r="M189" s="58"/>
      <c r="N189" s="58"/>
      <c r="O189" s="58"/>
      <c r="P189" s="58"/>
      <c r="Q189" s="47"/>
      <c r="R189" s="58"/>
      <c r="S189" s="58"/>
      <c r="T189" s="58"/>
      <c r="U189" s="58"/>
      <c r="V189" s="58"/>
      <c r="W189" s="58"/>
      <c r="X189" s="58"/>
      <c r="Y189" s="58"/>
      <c r="Z189" s="58"/>
      <c r="AA189" s="58"/>
      <c r="AB189" s="58"/>
      <c r="AC189" s="58"/>
      <c r="AD189" s="58"/>
      <c r="AE189" s="58"/>
    </row>
    <row r="190" spans="1:31" ht="15.75" customHeight="1" x14ac:dyDescent="0.3">
      <c r="A190" s="58"/>
      <c r="B190" s="58"/>
      <c r="C190" s="49"/>
      <c r="D190" s="58"/>
      <c r="E190" s="58"/>
      <c r="F190" s="58"/>
      <c r="G190" s="58"/>
      <c r="H190" s="50"/>
      <c r="I190" s="47"/>
      <c r="J190" s="58"/>
      <c r="K190" s="58"/>
      <c r="L190" s="58"/>
      <c r="M190" s="58"/>
      <c r="N190" s="58"/>
      <c r="O190" s="58"/>
      <c r="P190" s="58"/>
      <c r="Q190" s="47"/>
      <c r="R190" s="58"/>
      <c r="S190" s="58"/>
      <c r="T190" s="58"/>
      <c r="U190" s="58"/>
      <c r="V190" s="58"/>
      <c r="W190" s="58"/>
      <c r="X190" s="58"/>
      <c r="Y190" s="58"/>
      <c r="Z190" s="58"/>
      <c r="AA190" s="58"/>
      <c r="AB190" s="58"/>
      <c r="AC190" s="58"/>
      <c r="AD190" s="58"/>
      <c r="AE190" s="58"/>
    </row>
    <row r="191" spans="1:31" ht="15.75" customHeight="1" x14ac:dyDescent="0.3">
      <c r="A191" s="58"/>
      <c r="B191" s="58"/>
      <c r="C191" s="49"/>
      <c r="D191" s="58"/>
      <c r="E191" s="58"/>
      <c r="F191" s="58"/>
      <c r="G191" s="58"/>
      <c r="H191" s="50"/>
      <c r="I191" s="47"/>
      <c r="J191" s="58"/>
      <c r="K191" s="58"/>
      <c r="L191" s="58"/>
      <c r="M191" s="58"/>
      <c r="N191" s="58"/>
      <c r="O191" s="58"/>
      <c r="P191" s="58"/>
      <c r="Q191" s="47"/>
      <c r="R191" s="58"/>
      <c r="S191" s="58"/>
      <c r="T191" s="58"/>
      <c r="U191" s="58"/>
      <c r="V191" s="58"/>
      <c r="W191" s="58"/>
      <c r="X191" s="58"/>
      <c r="Y191" s="58"/>
      <c r="Z191" s="58"/>
      <c r="AA191" s="58"/>
      <c r="AB191" s="58"/>
      <c r="AC191" s="58"/>
      <c r="AD191" s="58"/>
      <c r="AE191" s="58"/>
    </row>
    <row r="192" spans="1:31" ht="15.75" customHeight="1" x14ac:dyDescent="0.3">
      <c r="A192" s="58"/>
      <c r="B192" s="58"/>
      <c r="C192" s="49"/>
      <c r="D192" s="58"/>
      <c r="E192" s="58"/>
      <c r="F192" s="58"/>
      <c r="G192" s="58"/>
      <c r="H192" s="50"/>
      <c r="I192" s="47"/>
      <c r="J192" s="58"/>
      <c r="K192" s="58"/>
      <c r="L192" s="58"/>
      <c r="M192" s="58"/>
      <c r="N192" s="58"/>
      <c r="O192" s="58"/>
      <c r="P192" s="58"/>
      <c r="Q192" s="47"/>
      <c r="R192" s="58"/>
      <c r="S192" s="58"/>
      <c r="T192" s="58"/>
      <c r="U192" s="58"/>
      <c r="V192" s="58"/>
      <c r="W192" s="58"/>
      <c r="X192" s="58"/>
      <c r="Y192" s="58"/>
      <c r="Z192" s="58"/>
      <c r="AA192" s="58"/>
      <c r="AB192" s="58"/>
      <c r="AC192" s="58"/>
      <c r="AD192" s="58"/>
      <c r="AE192" s="58"/>
    </row>
    <row r="193" spans="1:31" ht="15.75" customHeight="1" x14ac:dyDescent="0.3">
      <c r="A193" s="58"/>
      <c r="B193" s="58"/>
      <c r="C193" s="49"/>
      <c r="D193" s="58"/>
      <c r="E193" s="58"/>
      <c r="F193" s="58"/>
      <c r="G193" s="58"/>
      <c r="H193" s="50"/>
      <c r="I193" s="47"/>
      <c r="J193" s="58"/>
      <c r="K193" s="58"/>
      <c r="L193" s="58"/>
      <c r="M193" s="58"/>
      <c r="N193" s="58"/>
      <c r="O193" s="58"/>
      <c r="P193" s="58"/>
      <c r="Q193" s="47"/>
      <c r="R193" s="58"/>
      <c r="S193" s="58"/>
      <c r="T193" s="58"/>
      <c r="U193" s="58"/>
      <c r="V193" s="58"/>
      <c r="W193" s="58"/>
      <c r="X193" s="58"/>
      <c r="Y193" s="58"/>
      <c r="Z193" s="58"/>
      <c r="AA193" s="58"/>
      <c r="AB193" s="58"/>
      <c r="AC193" s="58"/>
      <c r="AD193" s="58"/>
      <c r="AE193" s="58"/>
    </row>
    <row r="194" spans="1:31" ht="15.75" customHeight="1" x14ac:dyDescent="0.3">
      <c r="A194" s="58"/>
      <c r="B194" s="58"/>
      <c r="C194" s="49"/>
      <c r="D194" s="58"/>
      <c r="E194" s="58"/>
      <c r="F194" s="58"/>
      <c r="G194" s="58"/>
      <c r="H194" s="50"/>
      <c r="I194" s="47"/>
      <c r="J194" s="58"/>
      <c r="K194" s="58"/>
      <c r="L194" s="58"/>
      <c r="M194" s="58"/>
      <c r="N194" s="58"/>
      <c r="O194" s="58"/>
      <c r="P194" s="58"/>
      <c r="Q194" s="47"/>
      <c r="R194" s="58"/>
      <c r="S194" s="58"/>
      <c r="T194" s="58"/>
      <c r="U194" s="58"/>
      <c r="V194" s="58"/>
      <c r="W194" s="58"/>
      <c r="X194" s="58"/>
      <c r="Y194" s="58"/>
      <c r="Z194" s="58"/>
      <c r="AA194" s="58"/>
      <c r="AB194" s="58"/>
      <c r="AC194" s="58"/>
      <c r="AD194" s="58"/>
      <c r="AE194" s="58"/>
    </row>
    <row r="195" spans="1:31" ht="15.75" customHeight="1" x14ac:dyDescent="0.3">
      <c r="A195" s="58"/>
      <c r="B195" s="58"/>
      <c r="C195" s="49"/>
      <c r="D195" s="58"/>
      <c r="E195" s="58"/>
      <c r="F195" s="58"/>
      <c r="G195" s="58"/>
      <c r="H195" s="50"/>
      <c r="I195" s="47"/>
      <c r="J195" s="58"/>
      <c r="K195" s="58"/>
      <c r="L195" s="58"/>
      <c r="M195" s="58"/>
      <c r="N195" s="58"/>
      <c r="O195" s="58"/>
      <c r="P195" s="58"/>
      <c r="Q195" s="47"/>
      <c r="R195" s="58"/>
      <c r="S195" s="58"/>
      <c r="T195" s="58"/>
      <c r="U195" s="58"/>
      <c r="V195" s="58"/>
      <c r="W195" s="58"/>
      <c r="X195" s="58"/>
      <c r="Y195" s="58"/>
      <c r="Z195" s="58"/>
      <c r="AA195" s="58"/>
      <c r="AB195" s="58"/>
      <c r="AC195" s="58"/>
      <c r="AD195" s="58"/>
      <c r="AE195" s="58"/>
    </row>
    <row r="196" spans="1:31" ht="15.75" customHeight="1" x14ac:dyDescent="0.3">
      <c r="A196" s="58"/>
      <c r="B196" s="58"/>
      <c r="C196" s="49"/>
      <c r="D196" s="58"/>
      <c r="E196" s="58"/>
      <c r="F196" s="58"/>
      <c r="G196" s="58"/>
      <c r="H196" s="50"/>
      <c r="I196" s="47"/>
      <c r="J196" s="58"/>
      <c r="K196" s="58"/>
      <c r="L196" s="58"/>
      <c r="M196" s="58"/>
      <c r="N196" s="58"/>
      <c r="O196" s="58"/>
      <c r="P196" s="58"/>
      <c r="Q196" s="47"/>
      <c r="R196" s="58"/>
      <c r="S196" s="58"/>
      <c r="T196" s="58"/>
      <c r="U196" s="58"/>
      <c r="V196" s="58"/>
      <c r="W196" s="58"/>
      <c r="X196" s="58"/>
      <c r="Y196" s="58"/>
      <c r="Z196" s="58"/>
      <c r="AA196" s="58"/>
      <c r="AB196" s="58"/>
      <c r="AC196" s="58"/>
      <c r="AD196" s="58"/>
      <c r="AE196" s="58"/>
    </row>
    <row r="197" spans="1:31" ht="15.75" customHeight="1" x14ac:dyDescent="0.3">
      <c r="A197" s="58"/>
      <c r="B197" s="58"/>
      <c r="C197" s="49"/>
      <c r="D197" s="58"/>
      <c r="E197" s="58"/>
      <c r="F197" s="58"/>
      <c r="G197" s="58"/>
      <c r="H197" s="50"/>
      <c r="I197" s="47"/>
      <c r="J197" s="58"/>
      <c r="K197" s="58"/>
      <c r="L197" s="58"/>
      <c r="M197" s="58"/>
      <c r="N197" s="58"/>
      <c r="O197" s="58"/>
      <c r="P197" s="58"/>
      <c r="Q197" s="47"/>
      <c r="R197" s="58"/>
      <c r="S197" s="58"/>
      <c r="T197" s="58"/>
      <c r="U197" s="58"/>
      <c r="V197" s="58"/>
      <c r="W197" s="58"/>
      <c r="X197" s="58"/>
      <c r="Y197" s="58"/>
      <c r="Z197" s="58"/>
      <c r="AA197" s="58"/>
      <c r="AB197" s="58"/>
      <c r="AC197" s="58"/>
      <c r="AD197" s="58"/>
      <c r="AE197" s="58"/>
    </row>
    <row r="198" spans="1:31" ht="15.75" customHeight="1" x14ac:dyDescent="0.3">
      <c r="A198" s="58"/>
      <c r="B198" s="58"/>
      <c r="C198" s="49"/>
      <c r="D198" s="58"/>
      <c r="E198" s="58"/>
      <c r="F198" s="58"/>
      <c r="G198" s="58"/>
      <c r="H198" s="50"/>
      <c r="I198" s="47"/>
      <c r="J198" s="58"/>
      <c r="K198" s="58"/>
      <c r="L198" s="58"/>
      <c r="M198" s="58"/>
      <c r="N198" s="58"/>
      <c r="O198" s="58"/>
      <c r="P198" s="58"/>
      <c r="Q198" s="47"/>
      <c r="R198" s="58"/>
      <c r="S198" s="58"/>
      <c r="T198" s="58"/>
      <c r="U198" s="58"/>
      <c r="V198" s="58"/>
      <c r="W198" s="58"/>
      <c r="X198" s="58"/>
      <c r="Y198" s="58"/>
      <c r="Z198" s="58"/>
      <c r="AA198" s="58"/>
      <c r="AB198" s="58"/>
      <c r="AC198" s="58"/>
      <c r="AD198" s="58"/>
      <c r="AE198" s="58"/>
    </row>
    <row r="199" spans="1:31" ht="15.75" customHeight="1" x14ac:dyDescent="0.3">
      <c r="A199" s="58"/>
      <c r="B199" s="58"/>
      <c r="C199" s="49"/>
      <c r="D199" s="58"/>
      <c r="E199" s="58"/>
      <c r="F199" s="58"/>
      <c r="G199" s="58"/>
      <c r="H199" s="50"/>
      <c r="I199" s="47"/>
      <c r="J199" s="58"/>
      <c r="K199" s="58"/>
      <c r="L199" s="58"/>
      <c r="M199" s="58"/>
      <c r="N199" s="58"/>
      <c r="O199" s="58"/>
      <c r="P199" s="58"/>
      <c r="Q199" s="47"/>
      <c r="R199" s="58"/>
      <c r="S199" s="58"/>
      <c r="T199" s="58"/>
      <c r="U199" s="58"/>
      <c r="V199" s="58"/>
      <c r="W199" s="58"/>
      <c r="X199" s="58"/>
      <c r="Y199" s="58"/>
      <c r="Z199" s="58"/>
      <c r="AA199" s="58"/>
      <c r="AB199" s="58"/>
      <c r="AC199" s="58"/>
      <c r="AD199" s="58"/>
      <c r="AE199" s="58"/>
    </row>
    <row r="200" spans="1:31" ht="15.75" customHeight="1" x14ac:dyDescent="0.3">
      <c r="A200" s="58"/>
      <c r="B200" s="58"/>
      <c r="C200" s="49"/>
      <c r="D200" s="58"/>
      <c r="E200" s="58"/>
      <c r="F200" s="58"/>
      <c r="G200" s="58"/>
      <c r="H200" s="50"/>
      <c r="I200" s="47"/>
      <c r="J200" s="58"/>
      <c r="K200" s="58"/>
      <c r="L200" s="58"/>
      <c r="M200" s="58"/>
      <c r="N200" s="58"/>
      <c r="O200" s="58"/>
      <c r="P200" s="58"/>
      <c r="Q200" s="47"/>
      <c r="R200" s="58"/>
      <c r="S200" s="58"/>
      <c r="T200" s="58"/>
      <c r="U200" s="58"/>
      <c r="V200" s="58"/>
      <c r="W200" s="58"/>
      <c r="X200" s="58"/>
      <c r="Y200" s="58"/>
      <c r="Z200" s="58"/>
      <c r="AA200" s="58"/>
      <c r="AB200" s="58"/>
      <c r="AC200" s="58"/>
      <c r="AD200" s="58"/>
      <c r="AE200" s="58"/>
    </row>
    <row r="201" spans="1:31" ht="15.75" customHeight="1" x14ac:dyDescent="0.3">
      <c r="A201" s="58"/>
      <c r="B201" s="58"/>
      <c r="C201" s="49"/>
      <c r="D201" s="58"/>
      <c r="E201" s="58"/>
      <c r="F201" s="58"/>
      <c r="G201" s="58"/>
      <c r="H201" s="50"/>
      <c r="I201" s="47"/>
      <c r="J201" s="58"/>
      <c r="K201" s="58"/>
      <c r="L201" s="58"/>
      <c r="M201" s="58"/>
      <c r="N201" s="58"/>
      <c r="O201" s="58"/>
      <c r="P201" s="58"/>
      <c r="Q201" s="47"/>
      <c r="R201" s="58"/>
      <c r="S201" s="58"/>
      <c r="T201" s="58"/>
      <c r="U201" s="58"/>
      <c r="V201" s="58"/>
      <c r="W201" s="58"/>
      <c r="X201" s="58"/>
      <c r="Y201" s="58"/>
      <c r="Z201" s="58"/>
      <c r="AA201" s="58"/>
      <c r="AB201" s="58"/>
      <c r="AC201" s="58"/>
      <c r="AD201" s="58"/>
      <c r="AE201" s="58"/>
    </row>
    <row r="202" spans="1:31" ht="15.75" customHeight="1" x14ac:dyDescent="0.3">
      <c r="A202" s="58"/>
      <c r="B202" s="58"/>
      <c r="C202" s="49"/>
      <c r="D202" s="58"/>
      <c r="E202" s="58"/>
      <c r="F202" s="58"/>
      <c r="G202" s="58"/>
      <c r="H202" s="50"/>
      <c r="I202" s="47"/>
      <c r="J202" s="58"/>
      <c r="K202" s="58"/>
      <c r="L202" s="58"/>
      <c r="M202" s="58"/>
      <c r="N202" s="58"/>
      <c r="O202" s="58"/>
      <c r="P202" s="58"/>
      <c r="Q202" s="47"/>
      <c r="R202" s="58"/>
      <c r="S202" s="58"/>
      <c r="T202" s="58"/>
      <c r="U202" s="58"/>
      <c r="V202" s="58"/>
      <c r="W202" s="58"/>
      <c r="X202" s="58"/>
      <c r="Y202" s="58"/>
      <c r="Z202" s="58"/>
      <c r="AA202" s="58"/>
      <c r="AB202" s="58"/>
      <c r="AC202" s="58"/>
      <c r="AD202" s="58"/>
      <c r="AE202" s="58"/>
    </row>
    <row r="203" spans="1:31" ht="15.75" customHeight="1" x14ac:dyDescent="0.3">
      <c r="A203" s="58"/>
      <c r="B203" s="58"/>
      <c r="C203" s="49"/>
      <c r="D203" s="58"/>
      <c r="E203" s="58"/>
      <c r="F203" s="58"/>
      <c r="G203" s="58"/>
      <c r="H203" s="50"/>
      <c r="I203" s="47"/>
      <c r="J203" s="58"/>
      <c r="K203" s="58"/>
      <c r="L203" s="58"/>
      <c r="M203" s="58"/>
      <c r="N203" s="58"/>
      <c r="O203" s="58"/>
      <c r="P203" s="58"/>
      <c r="Q203" s="47"/>
      <c r="R203" s="58"/>
      <c r="S203" s="58"/>
      <c r="T203" s="58"/>
      <c r="U203" s="58"/>
      <c r="V203" s="58"/>
      <c r="W203" s="58"/>
      <c r="X203" s="58"/>
      <c r="Y203" s="58"/>
      <c r="Z203" s="58"/>
      <c r="AA203" s="58"/>
      <c r="AB203" s="58"/>
      <c r="AC203" s="58"/>
      <c r="AD203" s="58"/>
      <c r="AE203" s="58"/>
    </row>
    <row r="204" spans="1:31" ht="15.75" customHeight="1" x14ac:dyDescent="0.3">
      <c r="A204" s="58"/>
      <c r="B204" s="58"/>
      <c r="C204" s="49"/>
      <c r="D204" s="58"/>
      <c r="E204" s="58"/>
      <c r="F204" s="58"/>
      <c r="G204" s="58"/>
      <c r="H204" s="50"/>
      <c r="I204" s="47"/>
      <c r="J204" s="58"/>
      <c r="K204" s="58"/>
      <c r="L204" s="58"/>
      <c r="M204" s="58"/>
      <c r="N204" s="58"/>
      <c r="O204" s="58"/>
      <c r="P204" s="58"/>
      <c r="Q204" s="47"/>
      <c r="R204" s="58"/>
      <c r="S204" s="58"/>
      <c r="T204" s="58"/>
      <c r="U204" s="58"/>
      <c r="V204" s="58"/>
      <c r="W204" s="58"/>
      <c r="X204" s="58"/>
      <c r="Y204" s="58"/>
      <c r="Z204" s="58"/>
      <c r="AA204" s="58"/>
      <c r="AB204" s="58"/>
      <c r="AC204" s="58"/>
      <c r="AD204" s="58"/>
      <c r="AE204" s="58"/>
    </row>
    <row r="205" spans="1:31" ht="15.75" customHeight="1" x14ac:dyDescent="0.3">
      <c r="A205" s="58"/>
      <c r="B205" s="58"/>
      <c r="C205" s="49"/>
      <c r="D205" s="58"/>
      <c r="E205" s="58"/>
      <c r="F205" s="58"/>
      <c r="G205" s="58"/>
      <c r="H205" s="50"/>
      <c r="I205" s="47"/>
      <c r="J205" s="58"/>
      <c r="K205" s="58"/>
      <c r="L205" s="58"/>
      <c r="M205" s="58"/>
      <c r="N205" s="58"/>
      <c r="O205" s="58"/>
      <c r="P205" s="58"/>
      <c r="Q205" s="47"/>
      <c r="R205" s="58"/>
      <c r="S205" s="58"/>
      <c r="T205" s="58"/>
      <c r="U205" s="58"/>
      <c r="V205" s="58"/>
      <c r="W205" s="58"/>
      <c r="X205" s="58"/>
      <c r="Y205" s="58"/>
      <c r="Z205" s="58"/>
      <c r="AA205" s="58"/>
      <c r="AB205" s="58"/>
      <c r="AC205" s="58"/>
      <c r="AD205" s="58"/>
      <c r="AE205" s="58"/>
    </row>
    <row r="206" spans="1:31" ht="15.75" customHeight="1" x14ac:dyDescent="0.3">
      <c r="A206" s="58"/>
      <c r="B206" s="58"/>
      <c r="C206" s="49"/>
      <c r="D206" s="58"/>
      <c r="E206" s="58"/>
      <c r="F206" s="58"/>
      <c r="G206" s="58"/>
      <c r="H206" s="50"/>
      <c r="I206" s="47"/>
      <c r="J206" s="58"/>
      <c r="K206" s="58"/>
      <c r="L206" s="58"/>
      <c r="M206" s="58"/>
      <c r="N206" s="58"/>
      <c r="O206" s="58"/>
      <c r="P206" s="58"/>
      <c r="Q206" s="47"/>
      <c r="R206" s="58"/>
      <c r="S206" s="58"/>
      <c r="T206" s="58"/>
      <c r="U206" s="58"/>
      <c r="V206" s="58"/>
      <c r="W206" s="58"/>
      <c r="X206" s="58"/>
      <c r="Y206" s="58"/>
      <c r="Z206" s="58"/>
      <c r="AA206" s="58"/>
      <c r="AB206" s="58"/>
      <c r="AC206" s="58"/>
      <c r="AD206" s="58"/>
      <c r="AE206" s="58"/>
    </row>
    <row r="207" spans="1:31" ht="15.75" customHeight="1" x14ac:dyDescent="0.3">
      <c r="A207" s="58"/>
      <c r="B207" s="58"/>
      <c r="C207" s="49"/>
      <c r="D207" s="58"/>
      <c r="E207" s="58"/>
      <c r="F207" s="58"/>
      <c r="G207" s="58"/>
      <c r="H207" s="50"/>
      <c r="I207" s="47"/>
      <c r="J207" s="58"/>
      <c r="K207" s="58"/>
      <c r="L207" s="58"/>
      <c r="M207" s="58"/>
      <c r="N207" s="58"/>
      <c r="O207" s="58"/>
      <c r="P207" s="58"/>
      <c r="Q207" s="47"/>
      <c r="R207" s="58"/>
      <c r="S207" s="58"/>
      <c r="T207" s="58"/>
      <c r="U207" s="58"/>
      <c r="V207" s="58"/>
      <c r="W207" s="58"/>
      <c r="X207" s="58"/>
      <c r="Y207" s="58"/>
      <c r="Z207" s="58"/>
      <c r="AA207" s="58"/>
      <c r="AB207" s="58"/>
      <c r="AC207" s="58"/>
      <c r="AD207" s="58"/>
      <c r="AE207" s="58"/>
    </row>
    <row r="208" spans="1:31" ht="15.75" customHeight="1" x14ac:dyDescent="0.3">
      <c r="A208" s="58"/>
      <c r="B208" s="58"/>
      <c r="C208" s="49"/>
      <c r="D208" s="58"/>
      <c r="E208" s="58"/>
      <c r="F208" s="58"/>
      <c r="G208" s="58"/>
      <c r="H208" s="50"/>
      <c r="I208" s="47"/>
      <c r="J208" s="58"/>
      <c r="K208" s="58"/>
      <c r="L208" s="58"/>
      <c r="M208" s="58"/>
      <c r="N208" s="58"/>
      <c r="O208" s="58"/>
      <c r="P208" s="58"/>
      <c r="Q208" s="47"/>
      <c r="R208" s="58"/>
      <c r="S208" s="58"/>
      <c r="T208" s="58"/>
      <c r="U208" s="58"/>
      <c r="V208" s="58"/>
      <c r="W208" s="58"/>
      <c r="X208" s="58"/>
      <c r="Y208" s="58"/>
      <c r="Z208" s="58"/>
      <c r="AA208" s="58"/>
      <c r="AB208" s="58"/>
      <c r="AC208" s="58"/>
      <c r="AD208" s="58"/>
      <c r="AE208" s="58"/>
    </row>
    <row r="209" spans="1:31" ht="15.75" customHeight="1" x14ac:dyDescent="0.3">
      <c r="A209" s="58"/>
      <c r="B209" s="58"/>
      <c r="C209" s="49"/>
      <c r="D209" s="58"/>
      <c r="E209" s="58"/>
      <c r="F209" s="58"/>
      <c r="G209" s="58"/>
      <c r="H209" s="50"/>
      <c r="I209" s="47"/>
      <c r="J209" s="58"/>
      <c r="K209" s="58"/>
      <c r="L209" s="58"/>
      <c r="M209" s="58"/>
      <c r="N209" s="58"/>
      <c r="O209" s="58"/>
      <c r="P209" s="58"/>
      <c r="Q209" s="47"/>
      <c r="R209" s="58"/>
      <c r="S209" s="58"/>
      <c r="T209" s="58"/>
      <c r="U209" s="58"/>
      <c r="V209" s="58"/>
      <c r="W209" s="58"/>
      <c r="X209" s="58"/>
      <c r="Y209" s="58"/>
      <c r="Z209" s="58"/>
      <c r="AA209" s="58"/>
      <c r="AB209" s="58"/>
      <c r="AC209" s="58"/>
      <c r="AD209" s="58"/>
      <c r="AE209" s="58"/>
    </row>
    <row r="210" spans="1:31" ht="15.75" customHeight="1" x14ac:dyDescent="0.3">
      <c r="A210" s="58"/>
      <c r="B210" s="58"/>
      <c r="C210" s="49"/>
      <c r="D210" s="58"/>
      <c r="E210" s="58"/>
      <c r="F210" s="58"/>
      <c r="G210" s="58"/>
      <c r="H210" s="50"/>
      <c r="I210" s="47"/>
      <c r="J210" s="58"/>
      <c r="K210" s="58"/>
      <c r="L210" s="58"/>
      <c r="M210" s="58"/>
      <c r="N210" s="58"/>
      <c r="O210" s="58"/>
      <c r="P210" s="58"/>
      <c r="Q210" s="47"/>
      <c r="R210" s="58"/>
      <c r="S210" s="58"/>
      <c r="T210" s="58"/>
      <c r="U210" s="58"/>
      <c r="V210" s="58"/>
      <c r="W210" s="58"/>
      <c r="X210" s="58"/>
      <c r="Y210" s="58"/>
      <c r="Z210" s="58"/>
      <c r="AA210" s="58"/>
      <c r="AB210" s="58"/>
      <c r="AC210" s="58"/>
      <c r="AD210" s="58"/>
      <c r="AE210" s="58"/>
    </row>
    <row r="211" spans="1:31" ht="15.75" customHeight="1" x14ac:dyDescent="0.3">
      <c r="A211" s="58"/>
      <c r="B211" s="58"/>
      <c r="C211" s="49"/>
      <c r="D211" s="58"/>
      <c r="E211" s="58"/>
      <c r="F211" s="58"/>
      <c r="G211" s="58"/>
      <c r="H211" s="50"/>
      <c r="I211" s="47"/>
      <c r="J211" s="58"/>
      <c r="K211" s="58"/>
      <c r="L211" s="58"/>
      <c r="M211" s="58"/>
      <c r="N211" s="58"/>
      <c r="O211" s="58"/>
      <c r="P211" s="58"/>
      <c r="Q211" s="47"/>
      <c r="R211" s="58"/>
      <c r="S211" s="58"/>
      <c r="T211" s="58"/>
      <c r="U211" s="58"/>
      <c r="V211" s="58"/>
      <c r="W211" s="58"/>
      <c r="X211" s="58"/>
      <c r="Y211" s="58"/>
      <c r="Z211" s="58"/>
      <c r="AA211" s="58"/>
      <c r="AB211" s="58"/>
      <c r="AC211" s="58"/>
      <c r="AD211" s="58"/>
      <c r="AE211" s="58"/>
    </row>
    <row r="212" spans="1:31" ht="15.75" customHeight="1" x14ac:dyDescent="0.3">
      <c r="A212" s="58"/>
      <c r="B212" s="58"/>
      <c r="C212" s="49"/>
      <c r="D212" s="58"/>
      <c r="E212" s="58"/>
      <c r="F212" s="58"/>
      <c r="G212" s="58"/>
      <c r="H212" s="50"/>
      <c r="I212" s="47"/>
      <c r="J212" s="58"/>
      <c r="K212" s="58"/>
      <c r="L212" s="58"/>
      <c r="M212" s="58"/>
      <c r="N212" s="58"/>
      <c r="O212" s="58"/>
      <c r="P212" s="58"/>
      <c r="Q212" s="47"/>
      <c r="R212" s="58"/>
      <c r="S212" s="58"/>
      <c r="T212" s="58"/>
      <c r="U212" s="58"/>
      <c r="V212" s="58"/>
      <c r="W212" s="58"/>
      <c r="X212" s="58"/>
      <c r="Y212" s="58"/>
      <c r="Z212" s="58"/>
      <c r="AA212" s="58"/>
      <c r="AB212" s="58"/>
      <c r="AC212" s="58"/>
      <c r="AD212" s="58"/>
      <c r="AE212" s="58"/>
    </row>
    <row r="213" spans="1:31" ht="15.75" customHeight="1" x14ac:dyDescent="0.3">
      <c r="A213" s="58"/>
      <c r="B213" s="58"/>
      <c r="C213" s="49"/>
      <c r="D213" s="58"/>
      <c r="E213" s="58"/>
      <c r="F213" s="58"/>
      <c r="G213" s="58"/>
      <c r="H213" s="50"/>
      <c r="I213" s="47"/>
      <c r="J213" s="58"/>
      <c r="K213" s="58"/>
      <c r="L213" s="58"/>
      <c r="M213" s="58"/>
      <c r="N213" s="58"/>
      <c r="O213" s="58"/>
      <c r="P213" s="58"/>
      <c r="Q213" s="47"/>
      <c r="R213" s="58"/>
      <c r="S213" s="58"/>
      <c r="T213" s="58"/>
      <c r="U213" s="58"/>
      <c r="V213" s="58"/>
      <c r="W213" s="58"/>
      <c r="X213" s="58"/>
      <c r="Y213" s="58"/>
      <c r="Z213" s="58"/>
      <c r="AA213" s="58"/>
      <c r="AB213" s="58"/>
      <c r="AC213" s="58"/>
      <c r="AD213" s="58"/>
      <c r="AE213" s="58"/>
    </row>
    <row r="214" spans="1:31" ht="15.75" customHeight="1" x14ac:dyDescent="0.3">
      <c r="A214" s="58"/>
      <c r="B214" s="58"/>
      <c r="C214" s="49"/>
      <c r="D214" s="58"/>
      <c r="E214" s="58"/>
      <c r="F214" s="58"/>
      <c r="G214" s="58"/>
      <c r="H214" s="50"/>
      <c r="I214" s="47"/>
      <c r="J214" s="58"/>
      <c r="K214" s="58"/>
      <c r="L214" s="58"/>
      <c r="M214" s="58"/>
      <c r="N214" s="58"/>
      <c r="O214" s="58"/>
      <c r="P214" s="58"/>
      <c r="Q214" s="47"/>
      <c r="R214" s="58"/>
      <c r="S214" s="58"/>
      <c r="T214" s="58"/>
      <c r="U214" s="58"/>
      <c r="V214" s="58"/>
      <c r="W214" s="58"/>
      <c r="X214" s="58"/>
      <c r="Y214" s="58"/>
      <c r="Z214" s="58"/>
      <c r="AA214" s="58"/>
      <c r="AB214" s="58"/>
      <c r="AC214" s="58"/>
      <c r="AD214" s="58"/>
      <c r="AE214" s="58"/>
    </row>
    <row r="215" spans="1:31" ht="15.75" customHeight="1" x14ac:dyDescent="0.3">
      <c r="A215" s="58"/>
      <c r="B215" s="58"/>
      <c r="C215" s="49"/>
      <c r="D215" s="58"/>
      <c r="E215" s="58"/>
      <c r="F215" s="58"/>
      <c r="G215" s="58"/>
      <c r="H215" s="50"/>
      <c r="I215" s="47"/>
      <c r="J215" s="58"/>
      <c r="K215" s="58"/>
      <c r="L215" s="58"/>
      <c r="M215" s="58"/>
      <c r="N215" s="58"/>
      <c r="O215" s="58"/>
      <c r="P215" s="58"/>
      <c r="Q215" s="47"/>
      <c r="R215" s="58"/>
      <c r="S215" s="58"/>
      <c r="T215" s="58"/>
      <c r="U215" s="58"/>
      <c r="V215" s="58"/>
      <c r="W215" s="58"/>
      <c r="X215" s="58"/>
      <c r="Y215" s="58"/>
      <c r="Z215" s="58"/>
      <c r="AA215" s="58"/>
      <c r="AB215" s="58"/>
      <c r="AC215" s="58"/>
      <c r="AD215" s="58"/>
      <c r="AE215" s="58"/>
    </row>
    <row r="216" spans="1:31" ht="15.75" customHeight="1" x14ac:dyDescent="0.3">
      <c r="A216" s="58"/>
      <c r="B216" s="58"/>
      <c r="C216" s="49"/>
      <c r="D216" s="58"/>
      <c r="E216" s="58"/>
      <c r="F216" s="58"/>
      <c r="G216" s="58"/>
      <c r="H216" s="50"/>
      <c r="I216" s="47"/>
      <c r="J216" s="58"/>
      <c r="K216" s="58"/>
      <c r="L216" s="58"/>
      <c r="M216" s="58"/>
      <c r="N216" s="58"/>
      <c r="O216" s="58"/>
      <c r="P216" s="58"/>
      <c r="Q216" s="47"/>
      <c r="R216" s="58"/>
      <c r="S216" s="58"/>
      <c r="T216" s="58"/>
      <c r="U216" s="58"/>
      <c r="V216" s="58"/>
      <c r="W216" s="58"/>
      <c r="X216" s="58"/>
      <c r="Y216" s="58"/>
      <c r="Z216" s="58"/>
      <c r="AA216" s="58"/>
      <c r="AB216" s="58"/>
      <c r="AC216" s="58"/>
      <c r="AD216" s="58"/>
      <c r="AE216" s="58"/>
    </row>
    <row r="217" spans="1:31" ht="15.75" customHeight="1" x14ac:dyDescent="0.3">
      <c r="A217" s="58"/>
      <c r="B217" s="58"/>
      <c r="C217" s="49"/>
      <c r="D217" s="58"/>
      <c r="E217" s="58"/>
      <c r="F217" s="58"/>
      <c r="G217" s="58"/>
      <c r="H217" s="50"/>
      <c r="I217" s="47"/>
      <c r="J217" s="58"/>
      <c r="K217" s="58"/>
      <c r="L217" s="58"/>
      <c r="M217" s="58"/>
      <c r="N217" s="58"/>
      <c r="O217" s="58"/>
      <c r="P217" s="58"/>
      <c r="Q217" s="47"/>
      <c r="R217" s="58"/>
      <c r="S217" s="58"/>
      <c r="T217" s="58"/>
      <c r="U217" s="58"/>
      <c r="V217" s="58"/>
      <c r="W217" s="58"/>
      <c r="X217" s="58"/>
      <c r="Y217" s="58"/>
      <c r="Z217" s="58"/>
      <c r="AA217" s="58"/>
      <c r="AB217" s="58"/>
      <c r="AC217" s="58"/>
      <c r="AD217" s="58"/>
      <c r="AE217" s="58"/>
    </row>
    <row r="218" spans="1:31" ht="15.75" customHeight="1" x14ac:dyDescent="0.3">
      <c r="A218" s="58"/>
      <c r="B218" s="58"/>
      <c r="C218" s="49"/>
      <c r="D218" s="58"/>
      <c r="E218" s="58"/>
      <c r="F218" s="58"/>
      <c r="G218" s="58"/>
      <c r="H218" s="50"/>
      <c r="I218" s="47"/>
      <c r="J218" s="58"/>
      <c r="K218" s="58"/>
      <c r="L218" s="58"/>
      <c r="M218" s="58"/>
      <c r="N218" s="58"/>
      <c r="O218" s="58"/>
      <c r="P218" s="58"/>
      <c r="Q218" s="47"/>
      <c r="R218" s="58"/>
      <c r="S218" s="58"/>
      <c r="T218" s="58"/>
      <c r="U218" s="58"/>
      <c r="V218" s="58"/>
      <c r="W218" s="58"/>
      <c r="X218" s="58"/>
      <c r="Y218" s="58"/>
      <c r="Z218" s="58"/>
      <c r="AA218" s="58"/>
      <c r="AB218" s="58"/>
      <c r="AC218" s="58"/>
      <c r="AD218" s="58"/>
      <c r="AE218" s="58"/>
    </row>
    <row r="219" spans="1:31" ht="15.75" customHeight="1" x14ac:dyDescent="0.3">
      <c r="A219" s="58"/>
      <c r="B219" s="58"/>
      <c r="C219" s="49"/>
      <c r="D219" s="58"/>
      <c r="E219" s="58"/>
      <c r="F219" s="58"/>
      <c r="G219" s="58"/>
      <c r="H219" s="50"/>
      <c r="I219" s="47"/>
      <c r="J219" s="58"/>
      <c r="K219" s="58"/>
      <c r="L219" s="58"/>
      <c r="M219" s="58"/>
      <c r="N219" s="58"/>
      <c r="O219" s="58"/>
      <c r="P219" s="58"/>
      <c r="Q219" s="47"/>
      <c r="R219" s="58"/>
      <c r="S219" s="58"/>
      <c r="T219" s="58"/>
      <c r="U219" s="58"/>
      <c r="V219" s="58"/>
      <c r="W219" s="58"/>
      <c r="X219" s="58"/>
      <c r="Y219" s="58"/>
      <c r="Z219" s="58"/>
      <c r="AA219" s="58"/>
      <c r="AB219" s="58"/>
      <c r="AC219" s="58"/>
      <c r="AD219" s="58"/>
      <c r="AE219" s="58"/>
    </row>
    <row r="220" spans="1:31" ht="15.75" customHeight="1" x14ac:dyDescent="0.3">
      <c r="A220" s="58"/>
      <c r="B220" s="58"/>
      <c r="C220" s="49"/>
      <c r="D220" s="58"/>
      <c r="E220" s="58"/>
      <c r="F220" s="58"/>
      <c r="G220" s="58"/>
      <c r="H220" s="50"/>
      <c r="I220" s="47"/>
      <c r="J220" s="58"/>
      <c r="K220" s="58"/>
      <c r="L220" s="58"/>
      <c r="M220" s="58"/>
      <c r="N220" s="58"/>
      <c r="O220" s="58"/>
      <c r="P220" s="58"/>
      <c r="Q220" s="47"/>
      <c r="R220" s="58"/>
      <c r="S220" s="58"/>
      <c r="T220" s="58"/>
      <c r="U220" s="58"/>
      <c r="V220" s="58"/>
      <c r="W220" s="58"/>
      <c r="X220" s="58"/>
      <c r="Y220" s="58"/>
      <c r="Z220" s="58"/>
      <c r="AA220" s="58"/>
      <c r="AB220" s="58"/>
      <c r="AC220" s="58"/>
      <c r="AD220" s="58"/>
      <c r="AE220" s="58"/>
    </row>
    <row r="221" spans="1:31" ht="15.75" customHeight="1" x14ac:dyDescent="0.25">
      <c r="I221" s="59"/>
    </row>
    <row r="222" spans="1:31" ht="15.75" customHeight="1" x14ac:dyDescent="0.25">
      <c r="I222" s="59"/>
    </row>
    <row r="223" spans="1:31" ht="15.75" customHeight="1" x14ac:dyDescent="0.25">
      <c r="I223" s="59"/>
    </row>
    <row r="224" spans="1:31" ht="15.75" customHeight="1" x14ac:dyDescent="0.25">
      <c r="I224" s="59"/>
    </row>
    <row r="225" spans="9:9" ht="15.75" customHeight="1" x14ac:dyDescent="0.25">
      <c r="I225" s="59"/>
    </row>
    <row r="226" spans="9:9" ht="15.75" customHeight="1" x14ac:dyDescent="0.25">
      <c r="I226" s="59"/>
    </row>
    <row r="227" spans="9:9" ht="15.75" customHeight="1" x14ac:dyDescent="0.25">
      <c r="I227" s="59"/>
    </row>
    <row r="228" spans="9:9" ht="15.75" customHeight="1" x14ac:dyDescent="0.25">
      <c r="I228" s="59"/>
    </row>
    <row r="229" spans="9:9" ht="15.75" customHeight="1" x14ac:dyDescent="0.25">
      <c r="I229" s="59"/>
    </row>
    <row r="230" spans="9:9" ht="15.75" customHeight="1" x14ac:dyDescent="0.25">
      <c r="I230" s="59"/>
    </row>
    <row r="231" spans="9:9" ht="15.75" customHeight="1" x14ac:dyDescent="0.25">
      <c r="I231" s="59"/>
    </row>
    <row r="232" spans="9:9" ht="15.75" customHeight="1" x14ac:dyDescent="0.25">
      <c r="I232" s="59"/>
    </row>
    <row r="233" spans="9:9" ht="15.75" customHeight="1" x14ac:dyDescent="0.25">
      <c r="I233" s="59"/>
    </row>
    <row r="234" spans="9:9" ht="15.75" customHeight="1" x14ac:dyDescent="0.25">
      <c r="I234" s="59"/>
    </row>
    <row r="235" spans="9:9" ht="15.75" customHeight="1" x14ac:dyDescent="0.25">
      <c r="I235" s="59"/>
    </row>
    <row r="236" spans="9:9" ht="15.75" customHeight="1" x14ac:dyDescent="0.25">
      <c r="I236" s="59"/>
    </row>
    <row r="237" spans="9:9" ht="15.75" customHeight="1" x14ac:dyDescent="0.25">
      <c r="I237" s="59"/>
    </row>
    <row r="238" spans="9:9" ht="15.75" customHeight="1" x14ac:dyDescent="0.25">
      <c r="I238" s="59"/>
    </row>
    <row r="239" spans="9:9" ht="15.75" customHeight="1" x14ac:dyDescent="0.25">
      <c r="I239" s="59"/>
    </row>
    <row r="240" spans="9:9" ht="15.75" customHeight="1" x14ac:dyDescent="0.25">
      <c r="I240" s="59"/>
    </row>
    <row r="241" spans="9:9" ht="15.75" customHeight="1" x14ac:dyDescent="0.25">
      <c r="I241" s="59"/>
    </row>
    <row r="242" spans="9:9" ht="15.75" customHeight="1" x14ac:dyDescent="0.25">
      <c r="I242" s="59"/>
    </row>
    <row r="243" spans="9:9" ht="15.75" customHeight="1" x14ac:dyDescent="0.25">
      <c r="I243" s="59"/>
    </row>
    <row r="244" spans="9:9" ht="15.75" customHeight="1" x14ac:dyDescent="0.25">
      <c r="I244" s="59"/>
    </row>
    <row r="245" spans="9:9" ht="15.75" customHeight="1" x14ac:dyDescent="0.25">
      <c r="I245" s="59"/>
    </row>
    <row r="246" spans="9:9" ht="15.75" customHeight="1" x14ac:dyDescent="0.25">
      <c r="I246" s="59"/>
    </row>
    <row r="247" spans="9:9" ht="15.75" customHeight="1" x14ac:dyDescent="0.25">
      <c r="I247" s="59"/>
    </row>
    <row r="248" spans="9:9" ht="15.75" customHeight="1" x14ac:dyDescent="0.25">
      <c r="I248" s="59"/>
    </row>
    <row r="249" spans="9:9" ht="15.75" customHeight="1" x14ac:dyDescent="0.25">
      <c r="I249" s="59"/>
    </row>
    <row r="250" spans="9:9" ht="15.75" customHeight="1" x14ac:dyDescent="0.25">
      <c r="I250" s="59"/>
    </row>
    <row r="251" spans="9:9" ht="15.75" customHeight="1" x14ac:dyDescent="0.25">
      <c r="I251" s="59"/>
    </row>
    <row r="252" spans="9:9" ht="15.75" customHeight="1" x14ac:dyDescent="0.25">
      <c r="I252" s="59"/>
    </row>
    <row r="253" spans="9:9" ht="15.75" customHeight="1" x14ac:dyDescent="0.25">
      <c r="I253" s="59"/>
    </row>
    <row r="254" spans="9:9" ht="15.75" customHeight="1" x14ac:dyDescent="0.25">
      <c r="I254" s="59"/>
    </row>
    <row r="255" spans="9:9" ht="15.75" customHeight="1" x14ac:dyDescent="0.25">
      <c r="I255" s="59"/>
    </row>
    <row r="256" spans="9:9" ht="15.75" customHeight="1" x14ac:dyDescent="0.25">
      <c r="I256" s="59"/>
    </row>
    <row r="257" spans="9:9" ht="15.75" customHeight="1" x14ac:dyDescent="0.25">
      <c r="I257" s="59"/>
    </row>
    <row r="258" spans="9:9" ht="15.75" customHeight="1" x14ac:dyDescent="0.25">
      <c r="I258" s="59"/>
    </row>
    <row r="259" spans="9:9" ht="15.75" customHeight="1" x14ac:dyDescent="0.25">
      <c r="I259" s="59"/>
    </row>
    <row r="260" spans="9:9" ht="15.75" customHeight="1" x14ac:dyDescent="0.25">
      <c r="I260" s="59"/>
    </row>
    <row r="261" spans="9:9" ht="15.75" customHeight="1" x14ac:dyDescent="0.25">
      <c r="I261" s="59"/>
    </row>
    <row r="262" spans="9:9" ht="15.75" customHeight="1" x14ac:dyDescent="0.25">
      <c r="I262" s="59"/>
    </row>
    <row r="263" spans="9:9" ht="15.75" customHeight="1" x14ac:dyDescent="0.25">
      <c r="I263" s="59"/>
    </row>
    <row r="264" spans="9:9" ht="15.75" customHeight="1" x14ac:dyDescent="0.25">
      <c r="I264" s="59"/>
    </row>
    <row r="265" spans="9:9" ht="15.75" customHeight="1" x14ac:dyDescent="0.25">
      <c r="I265" s="59"/>
    </row>
    <row r="266" spans="9:9" ht="15.75" customHeight="1" x14ac:dyDescent="0.25">
      <c r="I266" s="59"/>
    </row>
    <row r="267" spans="9:9" ht="15.75" customHeight="1" x14ac:dyDescent="0.25">
      <c r="I267" s="59"/>
    </row>
    <row r="268" spans="9:9" ht="15.75" customHeight="1" x14ac:dyDescent="0.25">
      <c r="I268" s="59"/>
    </row>
    <row r="269" spans="9:9" ht="15.75" customHeight="1" x14ac:dyDescent="0.25">
      <c r="I269" s="59"/>
    </row>
    <row r="270" spans="9:9" ht="15.75" customHeight="1" x14ac:dyDescent="0.25">
      <c r="I270" s="59"/>
    </row>
    <row r="271" spans="9:9" ht="15.75" customHeight="1" x14ac:dyDescent="0.25">
      <c r="I271" s="59"/>
    </row>
    <row r="272" spans="9:9" ht="15.75" customHeight="1" x14ac:dyDescent="0.25">
      <c r="I272" s="59"/>
    </row>
    <row r="273" spans="9:9" ht="15.75" customHeight="1" x14ac:dyDescent="0.25">
      <c r="I273" s="59"/>
    </row>
    <row r="274" spans="9:9" ht="15.75" customHeight="1" x14ac:dyDescent="0.25">
      <c r="I274" s="59"/>
    </row>
    <row r="275" spans="9:9" ht="15.75" customHeight="1" x14ac:dyDescent="0.25">
      <c r="I275" s="59"/>
    </row>
    <row r="276" spans="9:9" ht="15.75" customHeight="1" x14ac:dyDescent="0.25">
      <c r="I276" s="59"/>
    </row>
    <row r="277" spans="9:9" ht="15.75" customHeight="1" x14ac:dyDescent="0.25">
      <c r="I277" s="59"/>
    </row>
    <row r="278" spans="9:9" ht="15.75" customHeight="1" x14ac:dyDescent="0.25">
      <c r="I278" s="59"/>
    </row>
    <row r="279" spans="9:9" ht="15.75" customHeight="1" x14ac:dyDescent="0.25">
      <c r="I279" s="59"/>
    </row>
    <row r="280" spans="9:9" ht="15.75" customHeight="1" x14ac:dyDescent="0.25">
      <c r="I280" s="59"/>
    </row>
    <row r="281" spans="9:9" ht="15.75" customHeight="1" x14ac:dyDescent="0.25">
      <c r="I281" s="59"/>
    </row>
    <row r="282" spans="9:9" ht="15.75" customHeight="1" x14ac:dyDescent="0.25">
      <c r="I282" s="59"/>
    </row>
    <row r="283" spans="9:9" ht="15.75" customHeight="1" x14ac:dyDescent="0.25">
      <c r="I283" s="59"/>
    </row>
    <row r="284" spans="9:9" ht="15.75" customHeight="1" x14ac:dyDescent="0.25">
      <c r="I284" s="59"/>
    </row>
    <row r="285" spans="9:9" ht="15.75" customHeight="1" x14ac:dyDescent="0.25">
      <c r="I285" s="59"/>
    </row>
    <row r="286" spans="9:9" ht="15.75" customHeight="1" x14ac:dyDescent="0.25">
      <c r="I286" s="59"/>
    </row>
    <row r="287" spans="9:9" ht="15.75" customHeight="1" x14ac:dyDescent="0.25">
      <c r="I287" s="59"/>
    </row>
    <row r="288" spans="9:9" ht="15.75" customHeight="1" x14ac:dyDescent="0.25">
      <c r="I288" s="59"/>
    </row>
    <row r="289" spans="9:9" ht="15.75" customHeight="1" x14ac:dyDescent="0.25">
      <c r="I289" s="59"/>
    </row>
    <row r="290" spans="9:9" ht="15.75" customHeight="1" x14ac:dyDescent="0.25">
      <c r="I290" s="59"/>
    </row>
    <row r="291" spans="9:9" ht="15.75" customHeight="1" x14ac:dyDescent="0.25">
      <c r="I291" s="59"/>
    </row>
    <row r="292" spans="9:9" ht="15.75" customHeight="1" x14ac:dyDescent="0.25">
      <c r="I292" s="59"/>
    </row>
    <row r="293" spans="9:9" ht="15.75" customHeight="1" x14ac:dyDescent="0.25">
      <c r="I293" s="59"/>
    </row>
    <row r="294" spans="9:9" ht="15.75" customHeight="1" x14ac:dyDescent="0.25">
      <c r="I294" s="59"/>
    </row>
    <row r="295" spans="9:9" ht="15.75" customHeight="1" x14ac:dyDescent="0.25">
      <c r="I295" s="59"/>
    </row>
    <row r="296" spans="9:9" ht="15.75" customHeight="1" x14ac:dyDescent="0.25">
      <c r="I296" s="59"/>
    </row>
    <row r="297" spans="9:9" ht="15.75" customHeight="1" x14ac:dyDescent="0.25">
      <c r="I297" s="59"/>
    </row>
    <row r="298" spans="9:9" ht="15.75" customHeight="1" x14ac:dyDescent="0.25">
      <c r="I298" s="59"/>
    </row>
    <row r="299" spans="9:9" ht="15.75" customHeight="1" x14ac:dyDescent="0.25">
      <c r="I299" s="59"/>
    </row>
    <row r="300" spans="9:9" ht="15.75" customHeight="1" x14ac:dyDescent="0.25">
      <c r="I300" s="59"/>
    </row>
    <row r="301" spans="9:9" ht="15.75" customHeight="1" x14ac:dyDescent="0.25">
      <c r="I301" s="59"/>
    </row>
    <row r="302" spans="9:9" ht="15.75" customHeight="1" x14ac:dyDescent="0.25">
      <c r="I302" s="59"/>
    </row>
    <row r="303" spans="9:9" ht="15.75" customHeight="1" x14ac:dyDescent="0.25">
      <c r="I303" s="59"/>
    </row>
    <row r="304" spans="9:9" ht="15.75" customHeight="1" x14ac:dyDescent="0.25">
      <c r="I304" s="59"/>
    </row>
    <row r="305" spans="9:9" ht="15.75" customHeight="1" x14ac:dyDescent="0.25">
      <c r="I305" s="59"/>
    </row>
    <row r="306" spans="9:9" ht="15.75" customHeight="1" x14ac:dyDescent="0.25">
      <c r="I306" s="59"/>
    </row>
    <row r="307" spans="9:9" ht="15.75" customHeight="1" x14ac:dyDescent="0.25">
      <c r="I307" s="59"/>
    </row>
    <row r="308" spans="9:9" ht="15.75" customHeight="1" x14ac:dyDescent="0.25">
      <c r="I308" s="59"/>
    </row>
    <row r="309" spans="9:9" ht="15.75" customHeight="1" x14ac:dyDescent="0.25">
      <c r="I309" s="59"/>
    </row>
    <row r="310" spans="9:9" ht="15.75" customHeight="1" x14ac:dyDescent="0.25">
      <c r="I310" s="59"/>
    </row>
    <row r="311" spans="9:9" ht="15.75" customHeight="1" x14ac:dyDescent="0.25">
      <c r="I311" s="59"/>
    </row>
    <row r="312" spans="9:9" ht="15.75" customHeight="1" x14ac:dyDescent="0.25">
      <c r="I312" s="59"/>
    </row>
    <row r="313" spans="9:9" ht="15.75" customHeight="1" x14ac:dyDescent="0.25">
      <c r="I313" s="59"/>
    </row>
    <row r="314" spans="9:9" ht="15.75" customHeight="1" x14ac:dyDescent="0.25">
      <c r="I314" s="59"/>
    </row>
    <row r="315" spans="9:9" ht="15.75" customHeight="1" x14ac:dyDescent="0.25">
      <c r="I315" s="59"/>
    </row>
    <row r="316" spans="9:9" ht="15.75" customHeight="1" x14ac:dyDescent="0.25">
      <c r="I316" s="59"/>
    </row>
    <row r="317" spans="9:9" ht="15.75" customHeight="1" x14ac:dyDescent="0.25">
      <c r="I317" s="59"/>
    </row>
    <row r="318" spans="9:9" ht="15.75" customHeight="1" x14ac:dyDescent="0.25">
      <c r="I318" s="59"/>
    </row>
    <row r="319" spans="9:9" ht="15.75" customHeight="1" x14ac:dyDescent="0.25">
      <c r="I319" s="59"/>
    </row>
    <row r="320" spans="9:9" ht="15.75" customHeight="1" x14ac:dyDescent="0.25">
      <c r="I320" s="59"/>
    </row>
    <row r="321" spans="9:9" ht="15.75" customHeight="1" x14ac:dyDescent="0.25">
      <c r="I321" s="59"/>
    </row>
    <row r="322" spans="9:9" ht="15.75" customHeight="1" x14ac:dyDescent="0.25">
      <c r="I322" s="59"/>
    </row>
    <row r="323" spans="9:9" ht="15.75" customHeight="1" x14ac:dyDescent="0.25">
      <c r="I323" s="59"/>
    </row>
    <row r="324" spans="9:9" ht="15.75" customHeight="1" x14ac:dyDescent="0.25">
      <c r="I324" s="59"/>
    </row>
    <row r="325" spans="9:9" ht="15.75" customHeight="1" x14ac:dyDescent="0.25">
      <c r="I325" s="59"/>
    </row>
    <row r="326" spans="9:9" ht="15.75" customHeight="1" x14ac:dyDescent="0.25">
      <c r="I326" s="59"/>
    </row>
    <row r="327" spans="9:9" ht="15.75" customHeight="1" x14ac:dyDescent="0.25">
      <c r="I327" s="59"/>
    </row>
    <row r="328" spans="9:9" ht="15.75" customHeight="1" x14ac:dyDescent="0.25">
      <c r="I328" s="59"/>
    </row>
    <row r="329" spans="9:9" ht="15.75" customHeight="1" x14ac:dyDescent="0.25">
      <c r="I329" s="59"/>
    </row>
    <row r="330" spans="9:9" ht="15.75" customHeight="1" x14ac:dyDescent="0.25">
      <c r="I330" s="59"/>
    </row>
    <row r="331" spans="9:9" ht="15.75" customHeight="1" x14ac:dyDescent="0.25">
      <c r="I331" s="59"/>
    </row>
    <row r="332" spans="9:9" ht="15.75" customHeight="1" x14ac:dyDescent="0.25">
      <c r="I332" s="59"/>
    </row>
    <row r="333" spans="9:9" ht="15.75" customHeight="1" x14ac:dyDescent="0.25">
      <c r="I333" s="59"/>
    </row>
    <row r="334" spans="9:9" ht="15.75" customHeight="1" x14ac:dyDescent="0.25">
      <c r="I334" s="59"/>
    </row>
    <row r="335" spans="9:9" ht="15.75" customHeight="1" x14ac:dyDescent="0.25">
      <c r="I335" s="59"/>
    </row>
    <row r="336" spans="9:9" ht="15.75" customHeight="1" x14ac:dyDescent="0.25">
      <c r="I336" s="59"/>
    </row>
    <row r="337" spans="9:9" ht="15.75" customHeight="1" x14ac:dyDescent="0.25">
      <c r="I337" s="59"/>
    </row>
    <row r="338" spans="9:9" ht="15.75" customHeight="1" x14ac:dyDescent="0.25">
      <c r="I338" s="59"/>
    </row>
    <row r="339" spans="9:9" ht="15.75" customHeight="1" x14ac:dyDescent="0.25">
      <c r="I339" s="59"/>
    </row>
    <row r="340" spans="9:9" ht="15.75" customHeight="1" x14ac:dyDescent="0.25">
      <c r="I340" s="59"/>
    </row>
    <row r="341" spans="9:9" ht="15.75" customHeight="1" x14ac:dyDescent="0.25">
      <c r="I341" s="59"/>
    </row>
    <row r="342" spans="9:9" ht="15.75" customHeight="1" x14ac:dyDescent="0.25">
      <c r="I342" s="59"/>
    </row>
    <row r="343" spans="9:9" ht="15.75" customHeight="1" x14ac:dyDescent="0.25">
      <c r="I343" s="59"/>
    </row>
    <row r="344" spans="9:9" ht="15.75" customHeight="1" x14ac:dyDescent="0.25">
      <c r="I344" s="59"/>
    </row>
    <row r="345" spans="9:9" ht="15.75" customHeight="1" x14ac:dyDescent="0.25">
      <c r="I345" s="59"/>
    </row>
    <row r="346" spans="9:9" ht="15.75" customHeight="1" x14ac:dyDescent="0.25">
      <c r="I346" s="59"/>
    </row>
    <row r="347" spans="9:9" ht="15.75" customHeight="1" x14ac:dyDescent="0.25">
      <c r="I347" s="59"/>
    </row>
    <row r="348" spans="9:9" ht="15.75" customHeight="1" x14ac:dyDescent="0.25">
      <c r="I348" s="59"/>
    </row>
    <row r="349" spans="9:9" ht="15.75" customHeight="1" x14ac:dyDescent="0.25">
      <c r="I349" s="59"/>
    </row>
    <row r="350" spans="9:9" ht="15.75" customHeight="1" x14ac:dyDescent="0.25">
      <c r="I350" s="59"/>
    </row>
    <row r="351" spans="9:9" ht="15.75" customHeight="1" x14ac:dyDescent="0.25">
      <c r="I351" s="59"/>
    </row>
    <row r="352" spans="9:9" ht="15.75" customHeight="1" x14ac:dyDescent="0.25">
      <c r="I352" s="59"/>
    </row>
    <row r="353" spans="9:9" ht="15.75" customHeight="1" x14ac:dyDescent="0.25">
      <c r="I353" s="59"/>
    </row>
    <row r="354" spans="9:9" ht="15.75" customHeight="1" x14ac:dyDescent="0.25">
      <c r="I354" s="59"/>
    </row>
    <row r="355" spans="9:9" ht="15.75" customHeight="1" x14ac:dyDescent="0.25">
      <c r="I355" s="59"/>
    </row>
    <row r="356" spans="9:9" ht="15.75" customHeight="1" x14ac:dyDescent="0.25">
      <c r="I356" s="59"/>
    </row>
    <row r="357" spans="9:9" ht="15.75" customHeight="1" x14ac:dyDescent="0.25">
      <c r="I357" s="59"/>
    </row>
    <row r="358" spans="9:9" ht="15.75" customHeight="1" x14ac:dyDescent="0.25">
      <c r="I358" s="59"/>
    </row>
    <row r="359" spans="9:9" ht="15.75" customHeight="1" x14ac:dyDescent="0.25">
      <c r="I359" s="59"/>
    </row>
    <row r="360" spans="9:9" ht="15.75" customHeight="1" x14ac:dyDescent="0.25">
      <c r="I360" s="59"/>
    </row>
    <row r="361" spans="9:9" ht="15.75" customHeight="1" x14ac:dyDescent="0.25">
      <c r="I361" s="59"/>
    </row>
    <row r="362" spans="9:9" ht="15.75" customHeight="1" x14ac:dyDescent="0.25">
      <c r="I362" s="59"/>
    </row>
    <row r="363" spans="9:9" ht="15.75" customHeight="1" x14ac:dyDescent="0.25">
      <c r="I363" s="59"/>
    </row>
    <row r="364" spans="9:9" ht="15.75" customHeight="1" x14ac:dyDescent="0.25">
      <c r="I364" s="59"/>
    </row>
    <row r="365" spans="9:9" ht="15.75" customHeight="1" x14ac:dyDescent="0.25">
      <c r="I365" s="59"/>
    </row>
    <row r="366" spans="9:9" ht="15.75" customHeight="1" x14ac:dyDescent="0.25">
      <c r="I366" s="59"/>
    </row>
    <row r="367" spans="9:9" ht="15.75" customHeight="1" x14ac:dyDescent="0.25">
      <c r="I367" s="59"/>
    </row>
    <row r="368" spans="9:9" ht="15.75" customHeight="1" x14ac:dyDescent="0.25">
      <c r="I368" s="59"/>
    </row>
    <row r="369" spans="9:9" ht="15.75" customHeight="1" x14ac:dyDescent="0.25">
      <c r="I369" s="59"/>
    </row>
    <row r="370" spans="9:9" ht="15.75" customHeight="1" x14ac:dyDescent="0.25">
      <c r="I370" s="59"/>
    </row>
    <row r="371" spans="9:9" ht="15.75" customHeight="1" x14ac:dyDescent="0.25">
      <c r="I371" s="59"/>
    </row>
    <row r="372" spans="9:9" ht="15.75" customHeight="1" x14ac:dyDescent="0.25">
      <c r="I372" s="59"/>
    </row>
    <row r="373" spans="9:9" ht="15.75" customHeight="1" x14ac:dyDescent="0.25">
      <c r="I373" s="59"/>
    </row>
    <row r="374" spans="9:9" ht="15.75" customHeight="1" x14ac:dyDescent="0.25">
      <c r="I374" s="59"/>
    </row>
    <row r="375" spans="9:9" ht="15.75" customHeight="1" x14ac:dyDescent="0.25">
      <c r="I375" s="59"/>
    </row>
    <row r="376" spans="9:9" ht="15.75" customHeight="1" x14ac:dyDescent="0.25">
      <c r="I376" s="59"/>
    </row>
    <row r="377" spans="9:9" ht="15.75" customHeight="1" x14ac:dyDescent="0.25">
      <c r="I377" s="59"/>
    </row>
    <row r="378" spans="9:9" ht="15.75" customHeight="1" x14ac:dyDescent="0.25">
      <c r="I378" s="59"/>
    </row>
    <row r="379" spans="9:9" ht="15.75" customHeight="1" x14ac:dyDescent="0.25">
      <c r="I379" s="59"/>
    </row>
    <row r="380" spans="9:9" ht="15.75" customHeight="1" x14ac:dyDescent="0.25">
      <c r="I380" s="59"/>
    </row>
    <row r="381" spans="9:9" ht="15.75" customHeight="1" x14ac:dyDescent="0.25">
      <c r="I381" s="59"/>
    </row>
    <row r="382" spans="9:9" ht="15.75" customHeight="1" x14ac:dyDescent="0.25">
      <c r="I382" s="59"/>
    </row>
    <row r="383" spans="9:9" ht="15.75" customHeight="1" x14ac:dyDescent="0.25">
      <c r="I383" s="59"/>
    </row>
    <row r="384" spans="9:9" ht="15.75" customHeight="1" x14ac:dyDescent="0.25">
      <c r="I384" s="59"/>
    </row>
    <row r="385" spans="9:9" ht="15.75" customHeight="1" x14ac:dyDescent="0.25">
      <c r="I385" s="59"/>
    </row>
    <row r="386" spans="9:9" ht="15.75" customHeight="1" x14ac:dyDescent="0.25">
      <c r="I386" s="59"/>
    </row>
    <row r="387" spans="9:9" ht="15.75" customHeight="1" x14ac:dyDescent="0.25">
      <c r="I387" s="59"/>
    </row>
    <row r="388" spans="9:9" ht="15.75" customHeight="1" x14ac:dyDescent="0.25">
      <c r="I388" s="59"/>
    </row>
    <row r="389" spans="9:9" ht="15.75" customHeight="1" x14ac:dyDescent="0.25">
      <c r="I389" s="59"/>
    </row>
    <row r="390" spans="9:9" ht="15.75" customHeight="1" x14ac:dyDescent="0.25">
      <c r="I390" s="59"/>
    </row>
    <row r="391" spans="9:9" ht="15.75" customHeight="1" x14ac:dyDescent="0.25">
      <c r="I391" s="59"/>
    </row>
    <row r="392" spans="9:9" ht="15.75" customHeight="1" x14ac:dyDescent="0.25">
      <c r="I392" s="59"/>
    </row>
    <row r="393" spans="9:9" ht="15.75" customHeight="1" x14ac:dyDescent="0.25">
      <c r="I393" s="59"/>
    </row>
    <row r="394" spans="9:9" ht="15.75" customHeight="1" x14ac:dyDescent="0.25">
      <c r="I394" s="59"/>
    </row>
    <row r="395" spans="9:9" ht="15.75" customHeight="1" x14ac:dyDescent="0.25">
      <c r="I395" s="59"/>
    </row>
    <row r="396" spans="9:9" ht="15.75" customHeight="1" x14ac:dyDescent="0.25">
      <c r="I396" s="59"/>
    </row>
    <row r="397" spans="9:9" ht="15.75" customHeight="1" x14ac:dyDescent="0.25">
      <c r="I397" s="59"/>
    </row>
    <row r="398" spans="9:9" ht="15.75" customHeight="1" x14ac:dyDescent="0.25">
      <c r="I398" s="59"/>
    </row>
    <row r="399" spans="9:9" ht="15.75" customHeight="1" x14ac:dyDescent="0.25">
      <c r="I399" s="59"/>
    </row>
    <row r="400" spans="9:9" ht="15.75" customHeight="1" x14ac:dyDescent="0.25">
      <c r="I400" s="59"/>
    </row>
    <row r="401" spans="9:9" ht="15.75" customHeight="1" x14ac:dyDescent="0.25">
      <c r="I401" s="59"/>
    </row>
    <row r="402" spans="9:9" ht="15.75" customHeight="1" x14ac:dyDescent="0.25">
      <c r="I402" s="59"/>
    </row>
    <row r="403" spans="9:9" ht="15.75" customHeight="1" x14ac:dyDescent="0.25">
      <c r="I403" s="59"/>
    </row>
    <row r="404" spans="9:9" ht="15.75" customHeight="1" x14ac:dyDescent="0.25">
      <c r="I404" s="59"/>
    </row>
    <row r="405" spans="9:9" ht="15.75" customHeight="1" x14ac:dyDescent="0.25">
      <c r="I405" s="59"/>
    </row>
    <row r="406" spans="9:9" ht="15.75" customHeight="1" x14ac:dyDescent="0.25">
      <c r="I406" s="59"/>
    </row>
    <row r="407" spans="9:9" ht="15.75" customHeight="1" x14ac:dyDescent="0.25">
      <c r="I407" s="59"/>
    </row>
    <row r="408" spans="9:9" ht="15.75" customHeight="1" x14ac:dyDescent="0.25">
      <c r="I408" s="59"/>
    </row>
    <row r="409" spans="9:9" ht="15.75" customHeight="1" x14ac:dyDescent="0.25">
      <c r="I409" s="59"/>
    </row>
    <row r="410" spans="9:9" ht="15.75" customHeight="1" x14ac:dyDescent="0.25">
      <c r="I410" s="59"/>
    </row>
    <row r="411" spans="9:9" ht="15.75" customHeight="1" x14ac:dyDescent="0.25">
      <c r="I411" s="59"/>
    </row>
    <row r="412" spans="9:9" ht="15.75" customHeight="1" x14ac:dyDescent="0.25">
      <c r="I412" s="59"/>
    </row>
    <row r="413" spans="9:9" ht="15.75" customHeight="1" x14ac:dyDescent="0.25">
      <c r="I413" s="59"/>
    </row>
    <row r="414" spans="9:9" ht="15.75" customHeight="1" x14ac:dyDescent="0.25">
      <c r="I414" s="59"/>
    </row>
    <row r="415" spans="9:9" ht="15.75" customHeight="1" x14ac:dyDescent="0.25">
      <c r="I415" s="59"/>
    </row>
    <row r="416" spans="9:9" ht="15.75" customHeight="1" x14ac:dyDescent="0.25">
      <c r="I416" s="59"/>
    </row>
    <row r="417" spans="9:9" ht="15.75" customHeight="1" x14ac:dyDescent="0.25">
      <c r="I417" s="59"/>
    </row>
    <row r="418" spans="9:9" ht="15.75" customHeight="1" x14ac:dyDescent="0.25">
      <c r="I418" s="59"/>
    </row>
    <row r="419" spans="9:9" ht="15.75" customHeight="1" x14ac:dyDescent="0.25">
      <c r="I419" s="59"/>
    </row>
    <row r="420" spans="9:9" ht="15.75" customHeight="1" x14ac:dyDescent="0.25">
      <c r="I420" s="59"/>
    </row>
    <row r="421" spans="9:9" ht="15.75" customHeight="1" x14ac:dyDescent="0.25">
      <c r="I421" s="59"/>
    </row>
    <row r="422" spans="9:9" ht="15.75" customHeight="1" x14ac:dyDescent="0.25">
      <c r="I422" s="59"/>
    </row>
    <row r="423" spans="9:9" ht="15.75" customHeight="1" x14ac:dyDescent="0.25">
      <c r="I423" s="59"/>
    </row>
    <row r="424" spans="9:9" ht="15.75" customHeight="1" x14ac:dyDescent="0.25">
      <c r="I424" s="59"/>
    </row>
    <row r="425" spans="9:9" ht="15.75" customHeight="1" x14ac:dyDescent="0.25">
      <c r="I425" s="59"/>
    </row>
    <row r="426" spans="9:9" ht="15.75" customHeight="1" x14ac:dyDescent="0.25">
      <c r="I426" s="59"/>
    </row>
    <row r="427" spans="9:9" ht="15.75" customHeight="1" x14ac:dyDescent="0.25">
      <c r="I427" s="59"/>
    </row>
    <row r="428" spans="9:9" ht="15.75" customHeight="1" x14ac:dyDescent="0.25">
      <c r="I428" s="59"/>
    </row>
    <row r="429" spans="9:9" ht="15.75" customHeight="1" x14ac:dyDescent="0.25">
      <c r="I429" s="59"/>
    </row>
    <row r="430" spans="9:9" ht="15.75" customHeight="1" x14ac:dyDescent="0.25">
      <c r="I430" s="59"/>
    </row>
    <row r="431" spans="9:9" ht="15.75" customHeight="1" x14ac:dyDescent="0.25">
      <c r="I431" s="59"/>
    </row>
    <row r="432" spans="9:9" ht="15.75" customHeight="1" x14ac:dyDescent="0.25">
      <c r="I432" s="59"/>
    </row>
    <row r="433" spans="9:9" ht="15.75" customHeight="1" x14ac:dyDescent="0.25">
      <c r="I433" s="59"/>
    </row>
    <row r="434" spans="9:9" ht="15.75" customHeight="1" x14ac:dyDescent="0.25">
      <c r="I434" s="59"/>
    </row>
    <row r="435" spans="9:9" ht="15.75" customHeight="1" x14ac:dyDescent="0.25">
      <c r="I435" s="59"/>
    </row>
    <row r="436" spans="9:9" ht="15.75" customHeight="1" x14ac:dyDescent="0.25">
      <c r="I436" s="59"/>
    </row>
    <row r="437" spans="9:9" ht="15.75" customHeight="1" x14ac:dyDescent="0.25">
      <c r="I437" s="59"/>
    </row>
    <row r="438" spans="9:9" ht="15.75" customHeight="1" x14ac:dyDescent="0.25">
      <c r="I438" s="59"/>
    </row>
    <row r="439" spans="9:9" ht="15.75" customHeight="1" x14ac:dyDescent="0.25">
      <c r="I439" s="59"/>
    </row>
    <row r="440" spans="9:9" ht="15.75" customHeight="1" x14ac:dyDescent="0.25">
      <c r="I440" s="59"/>
    </row>
    <row r="441" spans="9:9" ht="15.75" customHeight="1" x14ac:dyDescent="0.25">
      <c r="I441" s="59"/>
    </row>
    <row r="442" spans="9:9" ht="15.75" customHeight="1" x14ac:dyDescent="0.25">
      <c r="I442" s="59"/>
    </row>
    <row r="443" spans="9:9" ht="15.75" customHeight="1" x14ac:dyDescent="0.25">
      <c r="I443" s="59"/>
    </row>
    <row r="444" spans="9:9" ht="15.75" customHeight="1" x14ac:dyDescent="0.25">
      <c r="I444" s="59"/>
    </row>
    <row r="445" spans="9:9" ht="15.75" customHeight="1" x14ac:dyDescent="0.25">
      <c r="I445" s="59"/>
    </row>
    <row r="446" spans="9:9" ht="15.75" customHeight="1" x14ac:dyDescent="0.25">
      <c r="I446" s="59"/>
    </row>
    <row r="447" spans="9:9" ht="15.75" customHeight="1" x14ac:dyDescent="0.25">
      <c r="I447" s="59"/>
    </row>
    <row r="448" spans="9:9" ht="15.75" customHeight="1" x14ac:dyDescent="0.25">
      <c r="I448" s="59"/>
    </row>
    <row r="449" spans="9:9" ht="15.75" customHeight="1" x14ac:dyDescent="0.25">
      <c r="I449" s="59"/>
    </row>
    <row r="450" spans="9:9" ht="15.75" customHeight="1" x14ac:dyDescent="0.25">
      <c r="I450" s="59"/>
    </row>
    <row r="451" spans="9:9" ht="15.75" customHeight="1" x14ac:dyDescent="0.25">
      <c r="I451" s="59"/>
    </row>
    <row r="452" spans="9:9" ht="15.75" customHeight="1" x14ac:dyDescent="0.25">
      <c r="I452" s="59"/>
    </row>
    <row r="453" spans="9:9" ht="15.75" customHeight="1" x14ac:dyDescent="0.25">
      <c r="I453" s="59"/>
    </row>
    <row r="454" spans="9:9" ht="15.75" customHeight="1" x14ac:dyDescent="0.25">
      <c r="I454" s="59"/>
    </row>
    <row r="455" spans="9:9" ht="15.75" customHeight="1" x14ac:dyDescent="0.25">
      <c r="I455" s="59"/>
    </row>
    <row r="456" spans="9:9" ht="15.75" customHeight="1" x14ac:dyDescent="0.25">
      <c r="I456" s="59"/>
    </row>
    <row r="457" spans="9:9" ht="15.75" customHeight="1" x14ac:dyDescent="0.25">
      <c r="I457" s="59"/>
    </row>
    <row r="458" spans="9:9" ht="15.75" customHeight="1" x14ac:dyDescent="0.25">
      <c r="I458" s="59"/>
    </row>
    <row r="459" spans="9:9" ht="15.75" customHeight="1" x14ac:dyDescent="0.25">
      <c r="I459" s="59"/>
    </row>
    <row r="460" spans="9:9" ht="15.75" customHeight="1" x14ac:dyDescent="0.25">
      <c r="I460" s="59"/>
    </row>
    <row r="461" spans="9:9" ht="15.75" customHeight="1" x14ac:dyDescent="0.25">
      <c r="I461" s="59"/>
    </row>
    <row r="462" spans="9:9" ht="15.75" customHeight="1" x14ac:dyDescent="0.25">
      <c r="I462" s="59"/>
    </row>
    <row r="463" spans="9:9" ht="15.75" customHeight="1" x14ac:dyDescent="0.25">
      <c r="I463" s="59"/>
    </row>
    <row r="464" spans="9:9" ht="15.75" customHeight="1" x14ac:dyDescent="0.25">
      <c r="I464" s="59"/>
    </row>
    <row r="465" spans="9:9" ht="15.75" customHeight="1" x14ac:dyDescent="0.25">
      <c r="I465" s="59"/>
    </row>
    <row r="466" spans="9:9" ht="15.75" customHeight="1" x14ac:dyDescent="0.25">
      <c r="I466" s="59"/>
    </row>
    <row r="467" spans="9:9" ht="15.75" customHeight="1" x14ac:dyDescent="0.25">
      <c r="I467" s="59"/>
    </row>
    <row r="468" spans="9:9" ht="15.75" customHeight="1" x14ac:dyDescent="0.25">
      <c r="I468" s="59"/>
    </row>
    <row r="469" spans="9:9" ht="15.75" customHeight="1" x14ac:dyDescent="0.25">
      <c r="I469" s="59"/>
    </row>
    <row r="470" spans="9:9" ht="15.75" customHeight="1" x14ac:dyDescent="0.25">
      <c r="I470" s="59"/>
    </row>
    <row r="471" spans="9:9" ht="15.75" customHeight="1" x14ac:dyDescent="0.25">
      <c r="I471" s="59"/>
    </row>
    <row r="472" spans="9:9" ht="15.75" customHeight="1" x14ac:dyDescent="0.25">
      <c r="I472" s="59"/>
    </row>
    <row r="473" spans="9:9" ht="15.75" customHeight="1" x14ac:dyDescent="0.25">
      <c r="I473" s="59"/>
    </row>
    <row r="474" spans="9:9" ht="15.75" customHeight="1" x14ac:dyDescent="0.25">
      <c r="I474" s="59"/>
    </row>
    <row r="475" spans="9:9" ht="15.75" customHeight="1" x14ac:dyDescent="0.25">
      <c r="I475" s="59"/>
    </row>
    <row r="476" spans="9:9" ht="15.75" customHeight="1" x14ac:dyDescent="0.25">
      <c r="I476" s="59"/>
    </row>
    <row r="477" spans="9:9" ht="15.75" customHeight="1" x14ac:dyDescent="0.25">
      <c r="I477" s="59"/>
    </row>
    <row r="478" spans="9:9" ht="15.75" customHeight="1" x14ac:dyDescent="0.25">
      <c r="I478" s="59"/>
    </row>
    <row r="479" spans="9:9" ht="15.75" customHeight="1" x14ac:dyDescent="0.25">
      <c r="I479" s="59"/>
    </row>
    <row r="480" spans="9:9" ht="15.75" customHeight="1" x14ac:dyDescent="0.25">
      <c r="I480" s="59"/>
    </row>
    <row r="481" spans="9:9" ht="15.75" customHeight="1" x14ac:dyDescent="0.25">
      <c r="I481" s="59"/>
    </row>
    <row r="482" spans="9:9" ht="15.75" customHeight="1" x14ac:dyDescent="0.25">
      <c r="I482" s="59"/>
    </row>
    <row r="483" spans="9:9" ht="15.75" customHeight="1" x14ac:dyDescent="0.25">
      <c r="I483" s="59"/>
    </row>
    <row r="484" spans="9:9" ht="15.75" customHeight="1" x14ac:dyDescent="0.25">
      <c r="I484" s="59"/>
    </row>
    <row r="485" spans="9:9" ht="15.75" customHeight="1" x14ac:dyDescent="0.25">
      <c r="I485" s="59"/>
    </row>
    <row r="486" spans="9:9" ht="15.75" customHeight="1" x14ac:dyDescent="0.25">
      <c r="I486" s="59"/>
    </row>
    <row r="487" spans="9:9" ht="15.75" customHeight="1" x14ac:dyDescent="0.25">
      <c r="I487" s="59"/>
    </row>
    <row r="488" spans="9:9" ht="15.75" customHeight="1" x14ac:dyDescent="0.25">
      <c r="I488" s="59"/>
    </row>
    <row r="489" spans="9:9" ht="15.75" customHeight="1" x14ac:dyDescent="0.25">
      <c r="I489" s="59"/>
    </row>
    <row r="490" spans="9:9" ht="15.75" customHeight="1" x14ac:dyDescent="0.25">
      <c r="I490" s="59"/>
    </row>
    <row r="491" spans="9:9" ht="15.75" customHeight="1" x14ac:dyDescent="0.25">
      <c r="I491" s="59"/>
    </row>
    <row r="492" spans="9:9" ht="15.75" customHeight="1" x14ac:dyDescent="0.25">
      <c r="I492" s="59"/>
    </row>
    <row r="493" spans="9:9" ht="15.75" customHeight="1" x14ac:dyDescent="0.25">
      <c r="I493" s="59"/>
    </row>
    <row r="494" spans="9:9" ht="15.75" customHeight="1" x14ac:dyDescent="0.25">
      <c r="I494" s="59"/>
    </row>
    <row r="495" spans="9:9" ht="15.75" customHeight="1" x14ac:dyDescent="0.25">
      <c r="I495" s="59"/>
    </row>
    <row r="496" spans="9:9" ht="15.75" customHeight="1" x14ac:dyDescent="0.25">
      <c r="I496" s="59"/>
    </row>
    <row r="497" spans="9:9" ht="15.75" customHeight="1" x14ac:dyDescent="0.25">
      <c r="I497" s="59"/>
    </row>
    <row r="498" spans="9:9" ht="15.75" customHeight="1" x14ac:dyDescent="0.25">
      <c r="I498" s="59"/>
    </row>
    <row r="499" spans="9:9" ht="15.75" customHeight="1" x14ac:dyDescent="0.25">
      <c r="I499" s="59"/>
    </row>
    <row r="500" spans="9:9" ht="15.75" customHeight="1" x14ac:dyDescent="0.25">
      <c r="I500" s="59"/>
    </row>
    <row r="501" spans="9:9" ht="15.75" customHeight="1" x14ac:dyDescent="0.25">
      <c r="I501" s="59"/>
    </row>
    <row r="502" spans="9:9" ht="15.75" customHeight="1" x14ac:dyDescent="0.25">
      <c r="I502" s="59"/>
    </row>
    <row r="503" spans="9:9" ht="15.75" customHeight="1" x14ac:dyDescent="0.25">
      <c r="I503" s="59"/>
    </row>
    <row r="504" spans="9:9" ht="15.75" customHeight="1" x14ac:dyDescent="0.25">
      <c r="I504" s="59"/>
    </row>
    <row r="505" spans="9:9" ht="15.75" customHeight="1" x14ac:dyDescent="0.25">
      <c r="I505" s="59"/>
    </row>
    <row r="506" spans="9:9" ht="15.75" customHeight="1" x14ac:dyDescent="0.25">
      <c r="I506" s="59"/>
    </row>
    <row r="507" spans="9:9" ht="15.75" customHeight="1" x14ac:dyDescent="0.25">
      <c r="I507" s="59"/>
    </row>
    <row r="508" spans="9:9" ht="15.75" customHeight="1" x14ac:dyDescent="0.25">
      <c r="I508" s="59"/>
    </row>
    <row r="509" spans="9:9" ht="15.75" customHeight="1" x14ac:dyDescent="0.25">
      <c r="I509" s="59"/>
    </row>
    <row r="510" spans="9:9" ht="15.75" customHeight="1" x14ac:dyDescent="0.25">
      <c r="I510" s="59"/>
    </row>
    <row r="511" spans="9:9" ht="15.75" customHeight="1" x14ac:dyDescent="0.25">
      <c r="I511" s="59"/>
    </row>
    <row r="512" spans="9:9" ht="15.75" customHeight="1" x14ac:dyDescent="0.25">
      <c r="I512" s="59"/>
    </row>
    <row r="513" spans="9:9" ht="15.75" customHeight="1" x14ac:dyDescent="0.25">
      <c r="I513" s="59"/>
    </row>
    <row r="514" spans="9:9" ht="15.75" customHeight="1" x14ac:dyDescent="0.25">
      <c r="I514" s="59"/>
    </row>
    <row r="515" spans="9:9" ht="15.75" customHeight="1" x14ac:dyDescent="0.25">
      <c r="I515" s="59"/>
    </row>
    <row r="516" spans="9:9" ht="15.75" customHeight="1" x14ac:dyDescent="0.25">
      <c r="I516" s="59"/>
    </row>
    <row r="517" spans="9:9" ht="15.75" customHeight="1" x14ac:dyDescent="0.25">
      <c r="I517" s="59"/>
    </row>
    <row r="518" spans="9:9" ht="15.75" customHeight="1" x14ac:dyDescent="0.25">
      <c r="I518" s="59"/>
    </row>
    <row r="519" spans="9:9" ht="15.75" customHeight="1" x14ac:dyDescent="0.25">
      <c r="I519" s="59"/>
    </row>
    <row r="520" spans="9:9" ht="15.75" customHeight="1" x14ac:dyDescent="0.25">
      <c r="I520" s="59"/>
    </row>
    <row r="521" spans="9:9" ht="15.75" customHeight="1" x14ac:dyDescent="0.25">
      <c r="I521" s="59"/>
    </row>
    <row r="522" spans="9:9" ht="15.75" customHeight="1" x14ac:dyDescent="0.25">
      <c r="I522" s="59"/>
    </row>
    <row r="523" spans="9:9" ht="15.75" customHeight="1" x14ac:dyDescent="0.25">
      <c r="I523" s="59"/>
    </row>
    <row r="524" spans="9:9" ht="15.75" customHeight="1" x14ac:dyDescent="0.25">
      <c r="I524" s="59"/>
    </row>
    <row r="525" spans="9:9" ht="15.75" customHeight="1" x14ac:dyDescent="0.25">
      <c r="I525" s="59"/>
    </row>
    <row r="526" spans="9:9" ht="15.75" customHeight="1" x14ac:dyDescent="0.25">
      <c r="I526" s="59"/>
    </row>
    <row r="527" spans="9:9" ht="15.75" customHeight="1" x14ac:dyDescent="0.25">
      <c r="I527" s="59"/>
    </row>
    <row r="528" spans="9:9" ht="15.75" customHeight="1" x14ac:dyDescent="0.25">
      <c r="I528" s="59"/>
    </row>
    <row r="529" spans="9:9" ht="15.75" customHeight="1" x14ac:dyDescent="0.25">
      <c r="I529" s="59"/>
    </row>
    <row r="530" spans="9:9" ht="15.75" customHeight="1" x14ac:dyDescent="0.25">
      <c r="I530" s="59"/>
    </row>
    <row r="531" spans="9:9" ht="15.75" customHeight="1" x14ac:dyDescent="0.25">
      <c r="I531" s="59"/>
    </row>
    <row r="532" spans="9:9" ht="15.75" customHeight="1" x14ac:dyDescent="0.25">
      <c r="I532" s="59"/>
    </row>
    <row r="533" spans="9:9" ht="15.75" customHeight="1" x14ac:dyDescent="0.25">
      <c r="I533" s="59"/>
    </row>
    <row r="534" spans="9:9" ht="15.75" customHeight="1" x14ac:dyDescent="0.25">
      <c r="I534" s="59"/>
    </row>
    <row r="535" spans="9:9" ht="15.75" customHeight="1" x14ac:dyDescent="0.25">
      <c r="I535" s="59"/>
    </row>
    <row r="536" spans="9:9" ht="15.75" customHeight="1" x14ac:dyDescent="0.25">
      <c r="I536" s="59"/>
    </row>
    <row r="537" spans="9:9" ht="15.75" customHeight="1" x14ac:dyDescent="0.25">
      <c r="I537" s="59"/>
    </row>
    <row r="538" spans="9:9" ht="15.75" customHeight="1" x14ac:dyDescent="0.25">
      <c r="I538" s="59"/>
    </row>
    <row r="539" spans="9:9" ht="15.75" customHeight="1" x14ac:dyDescent="0.25">
      <c r="I539" s="59"/>
    </row>
    <row r="540" spans="9:9" ht="15.75" customHeight="1" x14ac:dyDescent="0.25">
      <c r="I540" s="59"/>
    </row>
    <row r="541" spans="9:9" ht="15.75" customHeight="1" x14ac:dyDescent="0.25">
      <c r="I541" s="59"/>
    </row>
    <row r="542" spans="9:9" ht="15.75" customHeight="1" x14ac:dyDescent="0.25">
      <c r="I542" s="59"/>
    </row>
    <row r="543" spans="9:9" ht="15.75" customHeight="1" x14ac:dyDescent="0.25">
      <c r="I543" s="59"/>
    </row>
    <row r="544" spans="9:9" ht="15.75" customHeight="1" x14ac:dyDescent="0.25">
      <c r="I544" s="59"/>
    </row>
    <row r="545" spans="9:9" ht="15.75" customHeight="1" x14ac:dyDescent="0.25">
      <c r="I545" s="59"/>
    </row>
    <row r="546" spans="9:9" ht="15.75" customHeight="1" x14ac:dyDescent="0.25">
      <c r="I546" s="59"/>
    </row>
    <row r="547" spans="9:9" ht="15.75" customHeight="1" x14ac:dyDescent="0.25">
      <c r="I547" s="59"/>
    </row>
    <row r="548" spans="9:9" ht="15.75" customHeight="1" x14ac:dyDescent="0.25">
      <c r="I548" s="59"/>
    </row>
    <row r="549" spans="9:9" ht="15.75" customHeight="1" x14ac:dyDescent="0.25">
      <c r="I549" s="59"/>
    </row>
    <row r="550" spans="9:9" ht="15.75" customHeight="1" x14ac:dyDescent="0.25">
      <c r="I550" s="59"/>
    </row>
    <row r="551" spans="9:9" ht="15.75" customHeight="1" x14ac:dyDescent="0.25">
      <c r="I551" s="59"/>
    </row>
    <row r="552" spans="9:9" ht="15.75" customHeight="1" x14ac:dyDescent="0.25">
      <c r="I552" s="59"/>
    </row>
    <row r="553" spans="9:9" ht="15.75" customHeight="1" x14ac:dyDescent="0.25">
      <c r="I553" s="59"/>
    </row>
    <row r="554" spans="9:9" ht="15.75" customHeight="1" x14ac:dyDescent="0.25">
      <c r="I554" s="59"/>
    </row>
    <row r="555" spans="9:9" ht="15.75" customHeight="1" x14ac:dyDescent="0.25">
      <c r="I555" s="59"/>
    </row>
    <row r="556" spans="9:9" ht="15.75" customHeight="1" x14ac:dyDescent="0.25">
      <c r="I556" s="59"/>
    </row>
    <row r="557" spans="9:9" ht="15.75" customHeight="1" x14ac:dyDescent="0.25">
      <c r="I557" s="59"/>
    </row>
    <row r="558" spans="9:9" ht="15.75" customHeight="1" x14ac:dyDescent="0.25">
      <c r="I558" s="59"/>
    </row>
    <row r="559" spans="9:9" ht="15.75" customHeight="1" x14ac:dyDescent="0.25">
      <c r="I559" s="59"/>
    </row>
    <row r="560" spans="9:9" ht="15.75" customHeight="1" x14ac:dyDescent="0.25">
      <c r="I560" s="59"/>
    </row>
    <row r="561" spans="9:9" ht="15.75" customHeight="1" x14ac:dyDescent="0.25">
      <c r="I561" s="59"/>
    </row>
    <row r="562" spans="9:9" ht="15.75" customHeight="1" x14ac:dyDescent="0.25">
      <c r="I562" s="59"/>
    </row>
    <row r="563" spans="9:9" ht="15.75" customHeight="1" x14ac:dyDescent="0.25">
      <c r="I563" s="59"/>
    </row>
    <row r="564" spans="9:9" ht="15.75" customHeight="1" x14ac:dyDescent="0.25">
      <c r="I564" s="59"/>
    </row>
    <row r="565" spans="9:9" ht="15.75" customHeight="1" x14ac:dyDescent="0.25">
      <c r="I565" s="59"/>
    </row>
    <row r="566" spans="9:9" ht="15.75" customHeight="1" x14ac:dyDescent="0.25">
      <c r="I566" s="59"/>
    </row>
    <row r="567" spans="9:9" ht="15.75" customHeight="1" x14ac:dyDescent="0.25">
      <c r="I567" s="59"/>
    </row>
    <row r="568" spans="9:9" ht="15.75" customHeight="1" x14ac:dyDescent="0.25">
      <c r="I568" s="59"/>
    </row>
    <row r="569" spans="9:9" ht="15.75" customHeight="1" x14ac:dyDescent="0.25">
      <c r="I569" s="59"/>
    </row>
    <row r="570" spans="9:9" ht="15.75" customHeight="1" x14ac:dyDescent="0.25">
      <c r="I570" s="59"/>
    </row>
    <row r="571" spans="9:9" ht="15.75" customHeight="1" x14ac:dyDescent="0.25">
      <c r="I571" s="59"/>
    </row>
    <row r="572" spans="9:9" ht="15.75" customHeight="1" x14ac:dyDescent="0.25">
      <c r="I572" s="59"/>
    </row>
    <row r="573" spans="9:9" ht="15.75" customHeight="1" x14ac:dyDescent="0.25">
      <c r="I573" s="59"/>
    </row>
    <row r="574" spans="9:9" ht="15.75" customHeight="1" x14ac:dyDescent="0.25">
      <c r="I574" s="59"/>
    </row>
    <row r="575" spans="9:9" ht="15.75" customHeight="1" x14ac:dyDescent="0.25">
      <c r="I575" s="59"/>
    </row>
    <row r="576" spans="9:9" ht="15.75" customHeight="1" x14ac:dyDescent="0.25">
      <c r="I576" s="59"/>
    </row>
    <row r="577" spans="9:9" ht="15.75" customHeight="1" x14ac:dyDescent="0.25">
      <c r="I577" s="59"/>
    </row>
    <row r="578" spans="9:9" ht="15.75" customHeight="1" x14ac:dyDescent="0.25">
      <c r="I578" s="59"/>
    </row>
    <row r="579" spans="9:9" ht="15.75" customHeight="1" x14ac:dyDescent="0.25">
      <c r="I579" s="59"/>
    </row>
    <row r="580" spans="9:9" ht="15.75" customHeight="1" x14ac:dyDescent="0.25">
      <c r="I580" s="59"/>
    </row>
    <row r="581" spans="9:9" ht="15.75" customHeight="1" x14ac:dyDescent="0.25">
      <c r="I581" s="59"/>
    </row>
    <row r="582" spans="9:9" ht="15.75" customHeight="1" x14ac:dyDescent="0.25">
      <c r="I582" s="59"/>
    </row>
    <row r="583" spans="9:9" ht="15.75" customHeight="1" x14ac:dyDescent="0.25">
      <c r="I583" s="59"/>
    </row>
    <row r="584" spans="9:9" ht="15.75" customHeight="1" x14ac:dyDescent="0.25">
      <c r="I584" s="59"/>
    </row>
    <row r="585" spans="9:9" ht="15.75" customHeight="1" x14ac:dyDescent="0.25">
      <c r="I585" s="59"/>
    </row>
    <row r="586" spans="9:9" ht="15.75" customHeight="1" x14ac:dyDescent="0.25">
      <c r="I586" s="59"/>
    </row>
    <row r="587" spans="9:9" ht="15.75" customHeight="1" x14ac:dyDescent="0.25">
      <c r="I587" s="59"/>
    </row>
    <row r="588" spans="9:9" ht="15.75" customHeight="1" x14ac:dyDescent="0.25">
      <c r="I588" s="59"/>
    </row>
    <row r="589" spans="9:9" ht="15.75" customHeight="1" x14ac:dyDescent="0.25">
      <c r="I589" s="59"/>
    </row>
    <row r="590" spans="9:9" ht="15.75" customHeight="1" x14ac:dyDescent="0.25">
      <c r="I590" s="59"/>
    </row>
    <row r="591" spans="9:9" ht="15.75" customHeight="1" x14ac:dyDescent="0.25">
      <c r="I591" s="59"/>
    </row>
    <row r="592" spans="9:9" ht="15.75" customHeight="1" x14ac:dyDescent="0.25">
      <c r="I592" s="59"/>
    </row>
    <row r="593" spans="9:9" ht="15.75" customHeight="1" x14ac:dyDescent="0.25">
      <c r="I593" s="59"/>
    </row>
    <row r="594" spans="9:9" ht="15.75" customHeight="1" x14ac:dyDescent="0.25">
      <c r="I594" s="59"/>
    </row>
    <row r="595" spans="9:9" ht="15.75" customHeight="1" x14ac:dyDescent="0.25">
      <c r="I595" s="59"/>
    </row>
    <row r="596" spans="9:9" ht="15.75" customHeight="1" x14ac:dyDescent="0.25">
      <c r="I596" s="59"/>
    </row>
    <row r="597" spans="9:9" ht="15.75" customHeight="1" x14ac:dyDescent="0.25">
      <c r="I597" s="59"/>
    </row>
    <row r="598" spans="9:9" ht="15.75" customHeight="1" x14ac:dyDescent="0.25">
      <c r="I598" s="59"/>
    </row>
    <row r="599" spans="9:9" ht="15.75" customHeight="1" x14ac:dyDescent="0.25">
      <c r="I599" s="59"/>
    </row>
    <row r="600" spans="9:9" ht="15.75" customHeight="1" x14ac:dyDescent="0.25">
      <c r="I600" s="59"/>
    </row>
    <row r="601" spans="9:9" ht="15.75" customHeight="1" x14ac:dyDescent="0.25">
      <c r="I601" s="59"/>
    </row>
    <row r="602" spans="9:9" ht="15.75" customHeight="1" x14ac:dyDescent="0.25">
      <c r="I602" s="59"/>
    </row>
    <row r="603" spans="9:9" ht="15.75" customHeight="1" x14ac:dyDescent="0.25">
      <c r="I603" s="59"/>
    </row>
    <row r="604" spans="9:9" ht="15.75" customHeight="1" x14ac:dyDescent="0.25">
      <c r="I604" s="59"/>
    </row>
    <row r="605" spans="9:9" ht="15.75" customHeight="1" x14ac:dyDescent="0.25">
      <c r="I605" s="59"/>
    </row>
    <row r="606" spans="9:9" ht="15.75" customHeight="1" x14ac:dyDescent="0.25">
      <c r="I606" s="59"/>
    </row>
    <row r="607" spans="9:9" ht="15.75" customHeight="1" x14ac:dyDescent="0.25">
      <c r="I607" s="59"/>
    </row>
    <row r="608" spans="9:9" ht="15.75" customHeight="1" x14ac:dyDescent="0.25">
      <c r="I608" s="59"/>
    </row>
    <row r="609" spans="9:9" ht="15.75" customHeight="1" x14ac:dyDescent="0.25">
      <c r="I609" s="59"/>
    </row>
    <row r="610" spans="9:9" ht="15.75" customHeight="1" x14ac:dyDescent="0.25">
      <c r="I610" s="59"/>
    </row>
    <row r="611" spans="9:9" ht="15.75" customHeight="1" x14ac:dyDescent="0.25">
      <c r="I611" s="59"/>
    </row>
    <row r="612" spans="9:9" ht="15.75" customHeight="1" x14ac:dyDescent="0.25">
      <c r="I612" s="59"/>
    </row>
    <row r="613" spans="9:9" ht="15.75" customHeight="1" x14ac:dyDescent="0.25">
      <c r="I613" s="59"/>
    </row>
    <row r="614" spans="9:9" ht="15.75" customHeight="1" x14ac:dyDescent="0.25">
      <c r="I614" s="59"/>
    </row>
    <row r="615" spans="9:9" ht="15.75" customHeight="1" x14ac:dyDescent="0.25">
      <c r="I615" s="59"/>
    </row>
    <row r="616" spans="9:9" ht="15.75" customHeight="1" x14ac:dyDescent="0.25">
      <c r="I616" s="59"/>
    </row>
    <row r="617" spans="9:9" ht="15.75" customHeight="1" x14ac:dyDescent="0.25">
      <c r="I617" s="59"/>
    </row>
    <row r="618" spans="9:9" ht="15.75" customHeight="1" x14ac:dyDescent="0.25">
      <c r="I618" s="59"/>
    </row>
    <row r="619" spans="9:9" ht="15.75" customHeight="1" x14ac:dyDescent="0.25">
      <c r="I619" s="59"/>
    </row>
    <row r="620" spans="9:9" ht="15.75" customHeight="1" x14ac:dyDescent="0.25">
      <c r="I620" s="59"/>
    </row>
    <row r="621" spans="9:9" ht="15.75" customHeight="1" x14ac:dyDescent="0.25">
      <c r="I621" s="59"/>
    </row>
    <row r="622" spans="9:9" ht="15.75" customHeight="1" x14ac:dyDescent="0.25">
      <c r="I622" s="59"/>
    </row>
    <row r="623" spans="9:9" ht="15.75" customHeight="1" x14ac:dyDescent="0.25">
      <c r="I623" s="59"/>
    </row>
    <row r="624" spans="9:9" ht="15.75" customHeight="1" x14ac:dyDescent="0.25">
      <c r="I624" s="59"/>
    </row>
    <row r="625" spans="9:9" ht="15.75" customHeight="1" x14ac:dyDescent="0.25">
      <c r="I625" s="59"/>
    </row>
    <row r="626" spans="9:9" ht="15.75" customHeight="1" x14ac:dyDescent="0.25">
      <c r="I626" s="59"/>
    </row>
    <row r="627" spans="9:9" ht="15.75" customHeight="1" x14ac:dyDescent="0.25">
      <c r="I627" s="59"/>
    </row>
    <row r="628" spans="9:9" ht="15.75" customHeight="1" x14ac:dyDescent="0.25">
      <c r="I628" s="59"/>
    </row>
    <row r="629" spans="9:9" ht="15.75" customHeight="1" x14ac:dyDescent="0.25">
      <c r="I629" s="59"/>
    </row>
    <row r="630" spans="9:9" ht="15.75" customHeight="1" x14ac:dyDescent="0.25">
      <c r="I630" s="59"/>
    </row>
    <row r="631" spans="9:9" ht="15.75" customHeight="1" x14ac:dyDescent="0.25">
      <c r="I631" s="59"/>
    </row>
    <row r="632" spans="9:9" ht="15.75" customHeight="1" x14ac:dyDescent="0.25">
      <c r="I632" s="59"/>
    </row>
    <row r="633" spans="9:9" ht="15.75" customHeight="1" x14ac:dyDescent="0.25">
      <c r="I633" s="59"/>
    </row>
    <row r="634" spans="9:9" ht="15.75" customHeight="1" x14ac:dyDescent="0.25">
      <c r="I634" s="59"/>
    </row>
    <row r="635" spans="9:9" ht="15.75" customHeight="1" x14ac:dyDescent="0.25">
      <c r="I635" s="59"/>
    </row>
    <row r="636" spans="9:9" ht="15.75" customHeight="1" x14ac:dyDescent="0.25">
      <c r="I636" s="59"/>
    </row>
    <row r="637" spans="9:9" ht="15.75" customHeight="1" x14ac:dyDescent="0.25">
      <c r="I637" s="59"/>
    </row>
    <row r="638" spans="9:9" ht="15.75" customHeight="1" x14ac:dyDescent="0.25">
      <c r="I638" s="59"/>
    </row>
    <row r="639" spans="9:9" ht="15.75" customHeight="1" x14ac:dyDescent="0.25">
      <c r="I639" s="59"/>
    </row>
    <row r="640" spans="9:9" ht="15.75" customHeight="1" x14ac:dyDescent="0.25">
      <c r="I640" s="59"/>
    </row>
    <row r="641" spans="9:9" ht="15.75" customHeight="1" x14ac:dyDescent="0.25">
      <c r="I641" s="59"/>
    </row>
    <row r="642" spans="9:9" ht="15.75" customHeight="1" x14ac:dyDescent="0.25">
      <c r="I642" s="59"/>
    </row>
    <row r="643" spans="9:9" ht="15.75" customHeight="1" x14ac:dyDescent="0.25">
      <c r="I643" s="59"/>
    </row>
    <row r="644" spans="9:9" ht="15.75" customHeight="1" x14ac:dyDescent="0.25">
      <c r="I644" s="59"/>
    </row>
    <row r="645" spans="9:9" ht="15.75" customHeight="1" x14ac:dyDescent="0.25">
      <c r="I645" s="59"/>
    </row>
    <row r="646" spans="9:9" ht="15.75" customHeight="1" x14ac:dyDescent="0.25">
      <c r="I646" s="59"/>
    </row>
    <row r="647" spans="9:9" ht="15.75" customHeight="1" x14ac:dyDescent="0.25">
      <c r="I647" s="59"/>
    </row>
    <row r="648" spans="9:9" ht="15.75" customHeight="1" x14ac:dyDescent="0.25">
      <c r="I648" s="59"/>
    </row>
    <row r="649" spans="9:9" ht="15.75" customHeight="1" x14ac:dyDescent="0.25">
      <c r="I649" s="59"/>
    </row>
    <row r="650" spans="9:9" ht="15.75" customHeight="1" x14ac:dyDescent="0.25">
      <c r="I650" s="59"/>
    </row>
    <row r="651" spans="9:9" ht="15.75" customHeight="1" x14ac:dyDescent="0.25">
      <c r="I651" s="59"/>
    </row>
    <row r="652" spans="9:9" ht="15.75" customHeight="1" x14ac:dyDescent="0.25">
      <c r="I652" s="59"/>
    </row>
    <row r="653" spans="9:9" ht="15.75" customHeight="1" x14ac:dyDescent="0.25">
      <c r="I653" s="59"/>
    </row>
    <row r="654" spans="9:9" ht="15.75" customHeight="1" x14ac:dyDescent="0.25">
      <c r="I654" s="59"/>
    </row>
    <row r="655" spans="9:9" ht="15.75" customHeight="1" x14ac:dyDescent="0.25">
      <c r="I655" s="59"/>
    </row>
    <row r="656" spans="9:9" ht="15.75" customHeight="1" x14ac:dyDescent="0.25">
      <c r="I656" s="59"/>
    </row>
    <row r="657" spans="9:9" ht="15.75" customHeight="1" x14ac:dyDescent="0.25">
      <c r="I657" s="59"/>
    </row>
    <row r="658" spans="9:9" ht="15.75" customHeight="1" x14ac:dyDescent="0.25">
      <c r="I658" s="59"/>
    </row>
    <row r="659" spans="9:9" ht="15.75" customHeight="1" x14ac:dyDescent="0.25">
      <c r="I659" s="59"/>
    </row>
    <row r="660" spans="9:9" ht="15.75" customHeight="1" x14ac:dyDescent="0.25">
      <c r="I660" s="59"/>
    </row>
    <row r="661" spans="9:9" ht="15.75" customHeight="1" x14ac:dyDescent="0.25">
      <c r="I661" s="59"/>
    </row>
    <row r="662" spans="9:9" ht="15.75" customHeight="1" x14ac:dyDescent="0.25">
      <c r="I662" s="59"/>
    </row>
    <row r="663" spans="9:9" ht="15.75" customHeight="1" x14ac:dyDescent="0.25">
      <c r="I663" s="59"/>
    </row>
    <row r="664" spans="9:9" ht="15.75" customHeight="1" x14ac:dyDescent="0.25">
      <c r="I664" s="59"/>
    </row>
    <row r="665" spans="9:9" ht="15.75" customHeight="1" x14ac:dyDescent="0.25">
      <c r="I665" s="59"/>
    </row>
    <row r="666" spans="9:9" ht="15.75" customHeight="1" x14ac:dyDescent="0.25">
      <c r="I666" s="59"/>
    </row>
    <row r="667" spans="9:9" ht="15.75" customHeight="1" x14ac:dyDescent="0.25">
      <c r="I667" s="59"/>
    </row>
    <row r="668" spans="9:9" ht="15.75" customHeight="1" x14ac:dyDescent="0.25">
      <c r="I668" s="59"/>
    </row>
    <row r="669" spans="9:9" ht="15.75" customHeight="1" x14ac:dyDescent="0.25">
      <c r="I669" s="59"/>
    </row>
    <row r="670" spans="9:9" ht="15.75" customHeight="1" x14ac:dyDescent="0.25">
      <c r="I670" s="59"/>
    </row>
    <row r="671" spans="9:9" ht="15.75" customHeight="1" x14ac:dyDescent="0.25">
      <c r="I671" s="59"/>
    </row>
    <row r="672" spans="9:9" ht="15.75" customHeight="1" x14ac:dyDescent="0.25">
      <c r="I672" s="59"/>
    </row>
    <row r="673" spans="9:9" ht="15.75" customHeight="1" x14ac:dyDescent="0.25">
      <c r="I673" s="59"/>
    </row>
    <row r="674" spans="9:9" ht="15.75" customHeight="1" x14ac:dyDescent="0.25">
      <c r="I674" s="59"/>
    </row>
    <row r="675" spans="9:9" ht="15.75" customHeight="1" x14ac:dyDescent="0.25">
      <c r="I675" s="59"/>
    </row>
    <row r="676" spans="9:9" ht="15.75" customHeight="1" x14ac:dyDescent="0.25">
      <c r="I676" s="59"/>
    </row>
    <row r="677" spans="9:9" ht="15.75" customHeight="1" x14ac:dyDescent="0.25">
      <c r="I677" s="59"/>
    </row>
    <row r="678" spans="9:9" ht="15.75" customHeight="1" x14ac:dyDescent="0.25">
      <c r="I678" s="59"/>
    </row>
    <row r="679" spans="9:9" ht="15.75" customHeight="1" x14ac:dyDescent="0.25">
      <c r="I679" s="59"/>
    </row>
    <row r="680" spans="9:9" ht="15.75" customHeight="1" x14ac:dyDescent="0.25">
      <c r="I680" s="59"/>
    </row>
    <row r="681" spans="9:9" ht="15.75" customHeight="1" x14ac:dyDescent="0.25">
      <c r="I681" s="59"/>
    </row>
    <row r="682" spans="9:9" ht="15.75" customHeight="1" x14ac:dyDescent="0.25">
      <c r="I682" s="59"/>
    </row>
    <row r="683" spans="9:9" ht="15.75" customHeight="1" x14ac:dyDescent="0.25">
      <c r="I683" s="59"/>
    </row>
    <row r="684" spans="9:9" ht="15.75" customHeight="1" x14ac:dyDescent="0.25">
      <c r="I684" s="59"/>
    </row>
    <row r="685" spans="9:9" ht="15.75" customHeight="1" x14ac:dyDescent="0.25">
      <c r="I685" s="59"/>
    </row>
    <row r="686" spans="9:9" ht="15.75" customHeight="1" x14ac:dyDescent="0.25">
      <c r="I686" s="59"/>
    </row>
    <row r="687" spans="9:9" ht="15.75" customHeight="1" x14ac:dyDescent="0.25">
      <c r="I687" s="59"/>
    </row>
    <row r="688" spans="9:9" ht="15.75" customHeight="1" x14ac:dyDescent="0.25">
      <c r="I688" s="59"/>
    </row>
    <row r="689" spans="9:9" ht="15.75" customHeight="1" x14ac:dyDescent="0.25">
      <c r="I689" s="59"/>
    </row>
    <row r="690" spans="9:9" ht="15.75" customHeight="1" x14ac:dyDescent="0.25">
      <c r="I690" s="59"/>
    </row>
    <row r="691" spans="9:9" ht="15.75" customHeight="1" x14ac:dyDescent="0.25">
      <c r="I691" s="59"/>
    </row>
    <row r="692" spans="9:9" ht="15.75" customHeight="1" x14ac:dyDescent="0.25">
      <c r="I692" s="59"/>
    </row>
    <row r="693" spans="9:9" ht="15.75" customHeight="1" x14ac:dyDescent="0.25">
      <c r="I693" s="59"/>
    </row>
    <row r="694" spans="9:9" ht="15.75" customHeight="1" x14ac:dyDescent="0.25">
      <c r="I694" s="59"/>
    </row>
    <row r="695" spans="9:9" ht="15.75" customHeight="1" x14ac:dyDescent="0.25">
      <c r="I695" s="59"/>
    </row>
    <row r="696" spans="9:9" ht="15.75" customHeight="1" x14ac:dyDescent="0.25">
      <c r="I696" s="59"/>
    </row>
    <row r="697" spans="9:9" ht="15.75" customHeight="1" x14ac:dyDescent="0.25">
      <c r="I697" s="59"/>
    </row>
    <row r="698" spans="9:9" ht="15.75" customHeight="1" x14ac:dyDescent="0.25">
      <c r="I698" s="59"/>
    </row>
    <row r="699" spans="9:9" ht="15.75" customHeight="1" x14ac:dyDescent="0.25">
      <c r="I699" s="59"/>
    </row>
    <row r="700" spans="9:9" ht="15.75" customHeight="1" x14ac:dyDescent="0.25">
      <c r="I700" s="59"/>
    </row>
    <row r="701" spans="9:9" ht="15.75" customHeight="1" x14ac:dyDescent="0.25">
      <c r="I701" s="59"/>
    </row>
    <row r="702" spans="9:9" ht="15.75" customHeight="1" x14ac:dyDescent="0.25">
      <c r="I702" s="59"/>
    </row>
    <row r="703" spans="9:9" ht="15.75" customHeight="1" x14ac:dyDescent="0.25">
      <c r="I703" s="59"/>
    </row>
    <row r="704" spans="9:9" ht="15.75" customHeight="1" x14ac:dyDescent="0.25">
      <c r="I704" s="59"/>
    </row>
    <row r="705" spans="9:9" ht="15.75" customHeight="1" x14ac:dyDescent="0.25">
      <c r="I705" s="59"/>
    </row>
    <row r="706" spans="9:9" ht="15.75" customHeight="1" x14ac:dyDescent="0.25">
      <c r="I706" s="59"/>
    </row>
    <row r="707" spans="9:9" ht="15.75" customHeight="1" x14ac:dyDescent="0.25">
      <c r="I707" s="59"/>
    </row>
    <row r="708" spans="9:9" ht="15.75" customHeight="1" x14ac:dyDescent="0.25">
      <c r="I708" s="59"/>
    </row>
    <row r="709" spans="9:9" ht="15.75" customHeight="1" x14ac:dyDescent="0.25">
      <c r="I709" s="59"/>
    </row>
    <row r="710" spans="9:9" ht="15.75" customHeight="1" x14ac:dyDescent="0.25">
      <c r="I710" s="59"/>
    </row>
    <row r="711" spans="9:9" ht="15.75" customHeight="1" x14ac:dyDescent="0.25">
      <c r="I711" s="59"/>
    </row>
    <row r="712" spans="9:9" ht="15.75" customHeight="1" x14ac:dyDescent="0.25">
      <c r="I712" s="59"/>
    </row>
    <row r="713" spans="9:9" ht="15.75" customHeight="1" x14ac:dyDescent="0.25">
      <c r="I713" s="59"/>
    </row>
    <row r="714" spans="9:9" ht="15.75" customHeight="1" x14ac:dyDescent="0.25">
      <c r="I714" s="59"/>
    </row>
    <row r="715" spans="9:9" ht="15.75" customHeight="1" x14ac:dyDescent="0.25">
      <c r="I715" s="59"/>
    </row>
    <row r="716" spans="9:9" ht="15.75" customHeight="1" x14ac:dyDescent="0.25">
      <c r="I716" s="59"/>
    </row>
    <row r="717" spans="9:9" ht="15.75" customHeight="1" x14ac:dyDescent="0.25">
      <c r="I717" s="59"/>
    </row>
    <row r="718" spans="9:9" ht="15.75" customHeight="1" x14ac:dyDescent="0.25">
      <c r="I718" s="59"/>
    </row>
    <row r="719" spans="9:9" ht="15.75" customHeight="1" x14ac:dyDescent="0.25">
      <c r="I719" s="59"/>
    </row>
    <row r="720" spans="9:9" ht="15.75" customHeight="1" x14ac:dyDescent="0.25">
      <c r="I720" s="59"/>
    </row>
    <row r="721" spans="9:9" ht="15.75" customHeight="1" x14ac:dyDescent="0.25">
      <c r="I721" s="59"/>
    </row>
    <row r="722" spans="9:9" ht="15.75" customHeight="1" x14ac:dyDescent="0.25">
      <c r="I722" s="59"/>
    </row>
    <row r="723" spans="9:9" ht="15.75" customHeight="1" x14ac:dyDescent="0.25">
      <c r="I723" s="59"/>
    </row>
    <row r="724" spans="9:9" ht="15.75" customHeight="1" x14ac:dyDescent="0.25">
      <c r="I724" s="59"/>
    </row>
    <row r="725" spans="9:9" ht="15.75" customHeight="1" x14ac:dyDescent="0.25">
      <c r="I725" s="59"/>
    </row>
    <row r="726" spans="9:9" ht="15.75" customHeight="1" x14ac:dyDescent="0.25">
      <c r="I726" s="59"/>
    </row>
    <row r="727" spans="9:9" ht="15.75" customHeight="1" x14ac:dyDescent="0.25">
      <c r="I727" s="59"/>
    </row>
    <row r="728" spans="9:9" ht="15.75" customHeight="1" x14ac:dyDescent="0.25">
      <c r="I728" s="59"/>
    </row>
    <row r="729" spans="9:9" ht="15.75" customHeight="1" x14ac:dyDescent="0.25">
      <c r="I729" s="59"/>
    </row>
    <row r="730" spans="9:9" ht="15.75" customHeight="1" x14ac:dyDescent="0.25">
      <c r="I730" s="59"/>
    </row>
    <row r="731" spans="9:9" ht="15.75" customHeight="1" x14ac:dyDescent="0.25">
      <c r="I731" s="59"/>
    </row>
    <row r="732" spans="9:9" ht="15.75" customHeight="1" x14ac:dyDescent="0.25">
      <c r="I732" s="59"/>
    </row>
    <row r="733" spans="9:9" ht="15.75" customHeight="1" x14ac:dyDescent="0.25">
      <c r="I733" s="59"/>
    </row>
    <row r="734" spans="9:9" ht="15.75" customHeight="1" x14ac:dyDescent="0.25">
      <c r="I734" s="59"/>
    </row>
    <row r="735" spans="9:9" ht="15.75" customHeight="1" x14ac:dyDescent="0.25">
      <c r="I735" s="59"/>
    </row>
    <row r="736" spans="9:9" ht="15.75" customHeight="1" x14ac:dyDescent="0.25">
      <c r="I736" s="59"/>
    </row>
    <row r="737" spans="9:9" ht="15.75" customHeight="1" x14ac:dyDescent="0.25">
      <c r="I737" s="59"/>
    </row>
    <row r="738" spans="9:9" ht="15.75" customHeight="1" x14ac:dyDescent="0.25">
      <c r="I738" s="59"/>
    </row>
    <row r="739" spans="9:9" ht="15.75" customHeight="1" x14ac:dyDescent="0.25">
      <c r="I739" s="59"/>
    </row>
    <row r="740" spans="9:9" ht="15.75" customHeight="1" x14ac:dyDescent="0.25">
      <c r="I740" s="59"/>
    </row>
    <row r="741" spans="9:9" ht="15.75" customHeight="1" x14ac:dyDescent="0.25">
      <c r="I741" s="59"/>
    </row>
    <row r="742" spans="9:9" ht="15.75" customHeight="1" x14ac:dyDescent="0.25">
      <c r="I742" s="59"/>
    </row>
    <row r="743" spans="9:9" ht="15.75" customHeight="1" x14ac:dyDescent="0.25">
      <c r="I743" s="59"/>
    </row>
    <row r="744" spans="9:9" ht="15.75" customHeight="1" x14ac:dyDescent="0.25">
      <c r="I744" s="59"/>
    </row>
    <row r="745" spans="9:9" ht="15.75" customHeight="1" x14ac:dyDescent="0.25">
      <c r="I745" s="59"/>
    </row>
    <row r="746" spans="9:9" ht="15.75" customHeight="1" x14ac:dyDescent="0.25">
      <c r="I746" s="59"/>
    </row>
    <row r="747" spans="9:9" ht="15.75" customHeight="1" x14ac:dyDescent="0.25">
      <c r="I747" s="59"/>
    </row>
    <row r="748" spans="9:9" ht="15.75" customHeight="1" x14ac:dyDescent="0.25">
      <c r="I748" s="59"/>
    </row>
    <row r="749" spans="9:9" ht="15.75" customHeight="1" x14ac:dyDescent="0.25">
      <c r="I749" s="59"/>
    </row>
    <row r="750" spans="9:9" ht="15.75" customHeight="1" x14ac:dyDescent="0.25">
      <c r="I750" s="59"/>
    </row>
    <row r="751" spans="9:9" ht="15.75" customHeight="1" x14ac:dyDescent="0.25">
      <c r="I751" s="59"/>
    </row>
    <row r="752" spans="9:9" ht="15.75" customHeight="1" x14ac:dyDescent="0.25">
      <c r="I752" s="59"/>
    </row>
    <row r="753" spans="9:9" ht="15.75" customHeight="1" x14ac:dyDescent="0.25">
      <c r="I753" s="59"/>
    </row>
    <row r="754" spans="9:9" ht="15.75" customHeight="1" x14ac:dyDescent="0.25">
      <c r="I754" s="59"/>
    </row>
    <row r="755" spans="9:9" ht="15.75" customHeight="1" x14ac:dyDescent="0.25">
      <c r="I755" s="59"/>
    </row>
    <row r="756" spans="9:9" ht="15.75" customHeight="1" x14ac:dyDescent="0.25">
      <c r="I756" s="59"/>
    </row>
    <row r="757" spans="9:9" ht="15.75" customHeight="1" x14ac:dyDescent="0.25">
      <c r="I757" s="59"/>
    </row>
    <row r="758" spans="9:9" ht="15.75" customHeight="1" x14ac:dyDescent="0.25">
      <c r="I758" s="59"/>
    </row>
    <row r="759" spans="9:9" ht="15.75" customHeight="1" x14ac:dyDescent="0.25">
      <c r="I759" s="59"/>
    </row>
    <row r="760" spans="9:9" ht="15.75" customHeight="1" x14ac:dyDescent="0.25">
      <c r="I760" s="59"/>
    </row>
    <row r="761" spans="9:9" ht="15.75" customHeight="1" x14ac:dyDescent="0.25">
      <c r="I761" s="59"/>
    </row>
    <row r="762" spans="9:9" ht="15.75" customHeight="1" x14ac:dyDescent="0.25">
      <c r="I762" s="59"/>
    </row>
    <row r="763" spans="9:9" ht="15.75" customHeight="1" x14ac:dyDescent="0.25">
      <c r="I763" s="59"/>
    </row>
    <row r="764" spans="9:9" ht="15.75" customHeight="1" x14ac:dyDescent="0.25">
      <c r="I764" s="59"/>
    </row>
    <row r="765" spans="9:9" ht="15.75" customHeight="1" x14ac:dyDescent="0.25">
      <c r="I765" s="59"/>
    </row>
    <row r="766" spans="9:9" ht="15.75" customHeight="1" x14ac:dyDescent="0.25">
      <c r="I766" s="59"/>
    </row>
    <row r="767" spans="9:9" ht="15.75" customHeight="1" x14ac:dyDescent="0.25">
      <c r="I767" s="59"/>
    </row>
    <row r="768" spans="9:9" ht="15.75" customHeight="1" x14ac:dyDescent="0.25">
      <c r="I768" s="59"/>
    </row>
    <row r="769" spans="9:9" ht="15.75" customHeight="1" x14ac:dyDescent="0.25">
      <c r="I769" s="59"/>
    </row>
    <row r="770" spans="9:9" ht="15.75" customHeight="1" x14ac:dyDescent="0.25">
      <c r="I770" s="59"/>
    </row>
    <row r="771" spans="9:9" ht="15.75" customHeight="1" x14ac:dyDescent="0.25">
      <c r="I771" s="59"/>
    </row>
    <row r="772" spans="9:9" ht="15.75" customHeight="1" x14ac:dyDescent="0.25">
      <c r="I772" s="59"/>
    </row>
    <row r="773" spans="9:9" ht="15.75" customHeight="1" x14ac:dyDescent="0.25">
      <c r="I773" s="59"/>
    </row>
    <row r="774" spans="9:9" ht="15.75" customHeight="1" x14ac:dyDescent="0.25">
      <c r="I774" s="59"/>
    </row>
    <row r="775" spans="9:9" ht="15.75" customHeight="1" x14ac:dyDescent="0.25">
      <c r="I775" s="59"/>
    </row>
    <row r="776" spans="9:9" ht="15.75" customHeight="1" x14ac:dyDescent="0.25">
      <c r="I776" s="59"/>
    </row>
    <row r="777" spans="9:9" ht="15.75" customHeight="1" x14ac:dyDescent="0.25">
      <c r="I777" s="59"/>
    </row>
    <row r="778" spans="9:9" ht="15.75" customHeight="1" x14ac:dyDescent="0.25">
      <c r="I778" s="59"/>
    </row>
    <row r="779" spans="9:9" ht="15.75" customHeight="1" x14ac:dyDescent="0.25">
      <c r="I779" s="59"/>
    </row>
    <row r="780" spans="9:9" ht="15.75" customHeight="1" x14ac:dyDescent="0.25">
      <c r="I780" s="59"/>
    </row>
    <row r="781" spans="9:9" ht="15.75" customHeight="1" x14ac:dyDescent="0.25">
      <c r="I781" s="59"/>
    </row>
    <row r="782" spans="9:9" ht="15.75" customHeight="1" x14ac:dyDescent="0.25">
      <c r="I782" s="59"/>
    </row>
    <row r="783" spans="9:9" ht="15.75" customHeight="1" x14ac:dyDescent="0.25">
      <c r="I783" s="59"/>
    </row>
    <row r="784" spans="9:9" ht="15.75" customHeight="1" x14ac:dyDescent="0.25">
      <c r="I784" s="59"/>
    </row>
    <row r="785" spans="9:9" ht="15.75" customHeight="1" x14ac:dyDescent="0.25">
      <c r="I785" s="59"/>
    </row>
    <row r="786" spans="9:9" ht="15.75" customHeight="1" x14ac:dyDescent="0.25">
      <c r="I786" s="59"/>
    </row>
    <row r="787" spans="9:9" ht="15.75" customHeight="1" x14ac:dyDescent="0.25">
      <c r="I787" s="59"/>
    </row>
    <row r="788" spans="9:9" ht="15.75" customHeight="1" x14ac:dyDescent="0.25">
      <c r="I788" s="59"/>
    </row>
    <row r="789" spans="9:9" ht="15.75" customHeight="1" x14ac:dyDescent="0.25">
      <c r="I789" s="59"/>
    </row>
    <row r="790" spans="9:9" ht="15.75" customHeight="1" x14ac:dyDescent="0.25">
      <c r="I790" s="59"/>
    </row>
    <row r="791" spans="9:9" ht="15.75" customHeight="1" x14ac:dyDescent="0.25">
      <c r="I791" s="59"/>
    </row>
    <row r="792" spans="9:9" ht="15.75" customHeight="1" x14ac:dyDescent="0.25">
      <c r="I792" s="59"/>
    </row>
    <row r="793" spans="9:9" ht="15.75" customHeight="1" x14ac:dyDescent="0.25">
      <c r="I793" s="59"/>
    </row>
    <row r="794" spans="9:9" ht="15.75" customHeight="1" x14ac:dyDescent="0.25">
      <c r="I794" s="59"/>
    </row>
    <row r="795" spans="9:9" ht="15.75" customHeight="1" x14ac:dyDescent="0.25">
      <c r="I795" s="59"/>
    </row>
    <row r="796" spans="9:9" ht="15.75" customHeight="1" x14ac:dyDescent="0.25">
      <c r="I796" s="59"/>
    </row>
    <row r="797" spans="9:9" ht="15.75" customHeight="1" x14ac:dyDescent="0.25">
      <c r="I797" s="59"/>
    </row>
    <row r="798" spans="9:9" ht="15.75" customHeight="1" x14ac:dyDescent="0.25">
      <c r="I798" s="59"/>
    </row>
    <row r="799" spans="9:9" ht="15.75" customHeight="1" x14ac:dyDescent="0.25">
      <c r="I799" s="59"/>
    </row>
    <row r="800" spans="9:9" ht="15.75" customHeight="1" x14ac:dyDescent="0.25">
      <c r="I800" s="59"/>
    </row>
    <row r="801" spans="9:9" ht="15.75" customHeight="1" x14ac:dyDescent="0.25">
      <c r="I801" s="59"/>
    </row>
    <row r="802" spans="9:9" ht="15.75" customHeight="1" x14ac:dyDescent="0.25">
      <c r="I802" s="59"/>
    </row>
    <row r="803" spans="9:9" ht="15.75" customHeight="1" x14ac:dyDescent="0.25">
      <c r="I803" s="59"/>
    </row>
    <row r="804" spans="9:9" ht="15.75" customHeight="1" x14ac:dyDescent="0.25">
      <c r="I804" s="59"/>
    </row>
    <row r="805" spans="9:9" ht="15.75" customHeight="1" x14ac:dyDescent="0.25">
      <c r="I805" s="59"/>
    </row>
    <row r="806" spans="9:9" ht="15.75" customHeight="1" x14ac:dyDescent="0.25">
      <c r="I806" s="59"/>
    </row>
    <row r="807" spans="9:9" ht="15.75" customHeight="1" x14ac:dyDescent="0.25">
      <c r="I807" s="59"/>
    </row>
    <row r="808" spans="9:9" ht="15.75" customHeight="1" x14ac:dyDescent="0.25">
      <c r="I808" s="59"/>
    </row>
    <row r="809" spans="9:9" ht="15.75" customHeight="1" x14ac:dyDescent="0.25">
      <c r="I809" s="59"/>
    </row>
    <row r="810" spans="9:9" ht="15.75" customHeight="1" x14ac:dyDescent="0.25">
      <c r="I810" s="59"/>
    </row>
    <row r="811" spans="9:9" ht="15.75" customHeight="1" x14ac:dyDescent="0.25">
      <c r="I811" s="59"/>
    </row>
    <row r="812" spans="9:9" ht="15.75" customHeight="1" x14ac:dyDescent="0.25">
      <c r="I812" s="59"/>
    </row>
    <row r="813" spans="9:9" ht="15.75" customHeight="1" x14ac:dyDescent="0.25">
      <c r="I813" s="59"/>
    </row>
    <row r="814" spans="9:9" ht="15.75" customHeight="1" x14ac:dyDescent="0.25">
      <c r="I814" s="59"/>
    </row>
    <row r="815" spans="9:9" ht="15.75" customHeight="1" x14ac:dyDescent="0.25">
      <c r="I815" s="59"/>
    </row>
    <row r="816" spans="9:9" ht="15.75" customHeight="1" x14ac:dyDescent="0.25">
      <c r="I816" s="59"/>
    </row>
    <row r="817" spans="9:9" ht="15.75" customHeight="1" x14ac:dyDescent="0.25">
      <c r="I817" s="59"/>
    </row>
    <row r="818" spans="9:9" ht="15.75" customHeight="1" x14ac:dyDescent="0.25">
      <c r="I818" s="59"/>
    </row>
    <row r="819" spans="9:9" ht="15.75" customHeight="1" x14ac:dyDescent="0.25">
      <c r="I819" s="59"/>
    </row>
    <row r="820" spans="9:9" ht="15.75" customHeight="1" x14ac:dyDescent="0.25">
      <c r="I820" s="59"/>
    </row>
    <row r="821" spans="9:9" ht="15.75" customHeight="1" x14ac:dyDescent="0.25">
      <c r="I821" s="59"/>
    </row>
    <row r="822" spans="9:9" ht="15.75" customHeight="1" x14ac:dyDescent="0.25">
      <c r="I822" s="59"/>
    </row>
    <row r="823" spans="9:9" ht="15.75" customHeight="1" x14ac:dyDescent="0.25">
      <c r="I823" s="59"/>
    </row>
    <row r="824" spans="9:9" ht="15.75" customHeight="1" x14ac:dyDescent="0.25">
      <c r="I824" s="59"/>
    </row>
    <row r="825" spans="9:9" ht="15.75" customHeight="1" x14ac:dyDescent="0.25">
      <c r="I825" s="59"/>
    </row>
    <row r="826" spans="9:9" ht="15.75" customHeight="1" x14ac:dyDescent="0.25">
      <c r="I826" s="59"/>
    </row>
    <row r="827" spans="9:9" ht="15.75" customHeight="1" x14ac:dyDescent="0.25">
      <c r="I827" s="59"/>
    </row>
    <row r="828" spans="9:9" ht="15.75" customHeight="1" x14ac:dyDescent="0.25">
      <c r="I828" s="59"/>
    </row>
    <row r="829" spans="9:9" ht="15.75" customHeight="1" x14ac:dyDescent="0.25">
      <c r="I829" s="59"/>
    </row>
    <row r="830" spans="9:9" ht="15.75" customHeight="1" x14ac:dyDescent="0.25">
      <c r="I830" s="59"/>
    </row>
    <row r="831" spans="9:9" ht="15.75" customHeight="1" x14ac:dyDescent="0.25">
      <c r="I831" s="59"/>
    </row>
    <row r="832" spans="9:9" ht="15.75" customHeight="1" x14ac:dyDescent="0.25">
      <c r="I832" s="59"/>
    </row>
    <row r="833" spans="9:9" ht="15.75" customHeight="1" x14ac:dyDescent="0.25">
      <c r="I833" s="59"/>
    </row>
    <row r="834" spans="9:9" ht="15.75" customHeight="1" x14ac:dyDescent="0.25">
      <c r="I834" s="59"/>
    </row>
    <row r="835" spans="9:9" ht="15.75" customHeight="1" x14ac:dyDescent="0.25">
      <c r="I835" s="59"/>
    </row>
    <row r="836" spans="9:9" ht="15.75" customHeight="1" x14ac:dyDescent="0.25">
      <c r="I836" s="59"/>
    </row>
    <row r="837" spans="9:9" ht="15.75" customHeight="1" x14ac:dyDescent="0.25">
      <c r="I837" s="59"/>
    </row>
    <row r="838" spans="9:9" ht="15.75" customHeight="1" x14ac:dyDescent="0.25">
      <c r="I838" s="59"/>
    </row>
    <row r="839" spans="9:9" ht="15.75" customHeight="1" x14ac:dyDescent="0.25">
      <c r="I839" s="59"/>
    </row>
    <row r="840" spans="9:9" ht="15.75" customHeight="1" x14ac:dyDescent="0.25">
      <c r="I840" s="59"/>
    </row>
    <row r="841" spans="9:9" ht="15.75" customHeight="1" x14ac:dyDescent="0.25">
      <c r="I841" s="59"/>
    </row>
    <row r="842" spans="9:9" ht="15.75" customHeight="1" x14ac:dyDescent="0.25">
      <c r="I842" s="59"/>
    </row>
    <row r="843" spans="9:9" ht="15.75" customHeight="1" x14ac:dyDescent="0.25">
      <c r="I843" s="59"/>
    </row>
    <row r="844" spans="9:9" ht="15.75" customHeight="1" x14ac:dyDescent="0.25">
      <c r="I844" s="59"/>
    </row>
    <row r="845" spans="9:9" ht="15.75" customHeight="1" x14ac:dyDescent="0.25">
      <c r="I845" s="59"/>
    </row>
    <row r="846" spans="9:9" ht="15.75" customHeight="1" x14ac:dyDescent="0.25">
      <c r="I846" s="59"/>
    </row>
    <row r="847" spans="9:9" ht="15.75" customHeight="1" x14ac:dyDescent="0.25">
      <c r="I847" s="59"/>
    </row>
    <row r="848" spans="9:9" ht="15.75" customHeight="1" x14ac:dyDescent="0.25">
      <c r="I848" s="59"/>
    </row>
    <row r="849" spans="9:9" ht="15.75" customHeight="1" x14ac:dyDescent="0.25">
      <c r="I849" s="59"/>
    </row>
    <row r="850" spans="9:9" ht="15.75" customHeight="1" x14ac:dyDescent="0.25">
      <c r="I850" s="59"/>
    </row>
    <row r="851" spans="9:9" ht="15.75" customHeight="1" x14ac:dyDescent="0.25">
      <c r="I851" s="59"/>
    </row>
    <row r="852" spans="9:9" ht="15.75" customHeight="1" x14ac:dyDescent="0.25">
      <c r="I852" s="59"/>
    </row>
    <row r="853" spans="9:9" ht="15.75" customHeight="1" x14ac:dyDescent="0.25">
      <c r="I853" s="59"/>
    </row>
    <row r="854" spans="9:9" ht="15.75" customHeight="1" x14ac:dyDescent="0.25">
      <c r="I854" s="59"/>
    </row>
    <row r="855" spans="9:9" ht="15.75" customHeight="1" x14ac:dyDescent="0.25">
      <c r="I855" s="59"/>
    </row>
    <row r="856" spans="9:9" ht="15.75" customHeight="1" x14ac:dyDescent="0.25">
      <c r="I856" s="59"/>
    </row>
    <row r="857" spans="9:9" ht="15.75" customHeight="1" x14ac:dyDescent="0.25">
      <c r="I857" s="59"/>
    </row>
    <row r="858" spans="9:9" ht="15.75" customHeight="1" x14ac:dyDescent="0.25">
      <c r="I858" s="59"/>
    </row>
    <row r="859" spans="9:9" ht="15.75" customHeight="1" x14ac:dyDescent="0.25">
      <c r="I859" s="59"/>
    </row>
    <row r="860" spans="9:9" ht="15.75" customHeight="1" x14ac:dyDescent="0.25">
      <c r="I860" s="59"/>
    </row>
    <row r="861" spans="9:9" ht="15.75" customHeight="1" x14ac:dyDescent="0.25">
      <c r="I861" s="59"/>
    </row>
    <row r="862" spans="9:9" ht="15.75" customHeight="1" x14ac:dyDescent="0.25">
      <c r="I862" s="59"/>
    </row>
    <row r="863" spans="9:9" ht="15.75" customHeight="1" x14ac:dyDescent="0.25">
      <c r="I863" s="59"/>
    </row>
    <row r="864" spans="9:9" ht="15.75" customHeight="1" x14ac:dyDescent="0.25">
      <c r="I864" s="59"/>
    </row>
    <row r="865" spans="9:9" ht="15.75" customHeight="1" x14ac:dyDescent="0.25">
      <c r="I865" s="59"/>
    </row>
    <row r="866" spans="9:9" ht="15.75" customHeight="1" x14ac:dyDescent="0.25">
      <c r="I866" s="59"/>
    </row>
    <row r="867" spans="9:9" ht="15.75" customHeight="1" x14ac:dyDescent="0.25">
      <c r="I867" s="59"/>
    </row>
    <row r="868" spans="9:9" ht="15.75" customHeight="1" x14ac:dyDescent="0.25">
      <c r="I868" s="59"/>
    </row>
    <row r="869" spans="9:9" ht="15.75" customHeight="1" x14ac:dyDescent="0.25">
      <c r="I869" s="59"/>
    </row>
    <row r="870" spans="9:9" ht="15.75" customHeight="1" x14ac:dyDescent="0.25">
      <c r="I870" s="59"/>
    </row>
    <row r="871" spans="9:9" ht="15.75" customHeight="1" x14ac:dyDescent="0.25">
      <c r="I871" s="59"/>
    </row>
    <row r="872" spans="9:9" ht="15.75" customHeight="1" x14ac:dyDescent="0.25">
      <c r="I872" s="59"/>
    </row>
    <row r="873" spans="9:9" ht="15.75" customHeight="1" x14ac:dyDescent="0.25">
      <c r="I873" s="59"/>
    </row>
    <row r="874" spans="9:9" ht="15.75" customHeight="1" x14ac:dyDescent="0.25">
      <c r="I874" s="59"/>
    </row>
    <row r="875" spans="9:9" ht="15.75" customHeight="1" x14ac:dyDescent="0.25">
      <c r="I875" s="59"/>
    </row>
    <row r="876" spans="9:9" ht="15.75" customHeight="1" x14ac:dyDescent="0.25">
      <c r="I876" s="59"/>
    </row>
    <row r="877" spans="9:9" ht="15.75" customHeight="1" x14ac:dyDescent="0.25">
      <c r="I877" s="59"/>
    </row>
    <row r="878" spans="9:9" ht="15.75" customHeight="1" x14ac:dyDescent="0.25">
      <c r="I878" s="59"/>
    </row>
    <row r="879" spans="9:9" ht="15.75" customHeight="1" x14ac:dyDescent="0.25">
      <c r="I879" s="59"/>
    </row>
    <row r="880" spans="9:9" ht="15.75" customHeight="1" x14ac:dyDescent="0.25">
      <c r="I880" s="59"/>
    </row>
    <row r="881" spans="9:9" ht="15.75" customHeight="1" x14ac:dyDescent="0.25">
      <c r="I881" s="59"/>
    </row>
    <row r="882" spans="9:9" ht="15.75" customHeight="1" x14ac:dyDescent="0.25">
      <c r="I882" s="59"/>
    </row>
    <row r="883" spans="9:9" ht="15.75" customHeight="1" x14ac:dyDescent="0.25">
      <c r="I883" s="59"/>
    </row>
    <row r="884" spans="9:9" ht="15.75" customHeight="1" x14ac:dyDescent="0.25">
      <c r="I884" s="59"/>
    </row>
    <row r="885" spans="9:9" ht="15.75" customHeight="1" x14ac:dyDescent="0.25">
      <c r="I885" s="59"/>
    </row>
    <row r="886" spans="9:9" ht="15.75" customHeight="1" x14ac:dyDescent="0.25">
      <c r="I886" s="59"/>
    </row>
    <row r="887" spans="9:9" ht="15.75" customHeight="1" x14ac:dyDescent="0.25">
      <c r="I887" s="59"/>
    </row>
    <row r="888" spans="9:9" ht="15.75" customHeight="1" x14ac:dyDescent="0.25">
      <c r="I888" s="59"/>
    </row>
    <row r="889" spans="9:9" ht="15.75" customHeight="1" x14ac:dyDescent="0.25">
      <c r="I889" s="59"/>
    </row>
    <row r="890" spans="9:9" ht="15.75" customHeight="1" x14ac:dyDescent="0.25">
      <c r="I890" s="59"/>
    </row>
    <row r="891" spans="9:9" ht="15.75" customHeight="1" x14ac:dyDescent="0.25">
      <c r="I891" s="59"/>
    </row>
    <row r="892" spans="9:9" ht="15.75" customHeight="1" x14ac:dyDescent="0.25">
      <c r="I892" s="59"/>
    </row>
    <row r="893" spans="9:9" ht="15.75" customHeight="1" x14ac:dyDescent="0.25">
      <c r="I893" s="59"/>
    </row>
    <row r="894" spans="9:9" ht="15.75" customHeight="1" x14ac:dyDescent="0.25">
      <c r="I894" s="59"/>
    </row>
    <row r="895" spans="9:9" ht="15.75" customHeight="1" x14ac:dyDescent="0.25">
      <c r="I895" s="59"/>
    </row>
    <row r="896" spans="9:9" ht="15.75" customHeight="1" x14ac:dyDescent="0.25">
      <c r="I896" s="59"/>
    </row>
    <row r="897" spans="9:9" ht="15.75" customHeight="1" x14ac:dyDescent="0.25">
      <c r="I897" s="59"/>
    </row>
    <row r="898" spans="9:9" ht="15.75" customHeight="1" x14ac:dyDescent="0.25">
      <c r="I898" s="59"/>
    </row>
    <row r="899" spans="9:9" ht="15.75" customHeight="1" x14ac:dyDescent="0.25">
      <c r="I899" s="59"/>
    </row>
    <row r="900" spans="9:9" ht="15.75" customHeight="1" x14ac:dyDescent="0.25">
      <c r="I900" s="59"/>
    </row>
    <row r="901" spans="9:9" ht="15.75" customHeight="1" x14ac:dyDescent="0.25">
      <c r="I901" s="59"/>
    </row>
    <row r="902" spans="9:9" ht="15.75" customHeight="1" x14ac:dyDescent="0.25">
      <c r="I902" s="59"/>
    </row>
    <row r="903" spans="9:9" ht="15.75" customHeight="1" x14ac:dyDescent="0.25">
      <c r="I903" s="59"/>
    </row>
    <row r="904" spans="9:9" ht="15.75" customHeight="1" x14ac:dyDescent="0.25">
      <c r="I904" s="59"/>
    </row>
    <row r="905" spans="9:9" ht="15.75" customHeight="1" x14ac:dyDescent="0.25">
      <c r="I905" s="59"/>
    </row>
    <row r="906" spans="9:9" ht="15.75" customHeight="1" x14ac:dyDescent="0.25">
      <c r="I906" s="59"/>
    </row>
    <row r="907" spans="9:9" ht="15.75" customHeight="1" x14ac:dyDescent="0.25">
      <c r="I907" s="59"/>
    </row>
    <row r="908" spans="9:9" ht="15.75" customHeight="1" x14ac:dyDescent="0.25">
      <c r="I908" s="59"/>
    </row>
    <row r="909" spans="9:9" ht="15.75" customHeight="1" x14ac:dyDescent="0.25">
      <c r="I909" s="59"/>
    </row>
    <row r="910" spans="9:9" ht="15.75" customHeight="1" x14ac:dyDescent="0.25">
      <c r="I910" s="59"/>
    </row>
    <row r="911" spans="9:9" ht="15.75" customHeight="1" x14ac:dyDescent="0.25">
      <c r="I911" s="59"/>
    </row>
    <row r="912" spans="9:9" ht="15.75" customHeight="1" x14ac:dyDescent="0.25">
      <c r="I912" s="59"/>
    </row>
    <row r="913" spans="9:9" ht="15.75" customHeight="1" x14ac:dyDescent="0.25">
      <c r="I913" s="59"/>
    </row>
    <row r="914" spans="9:9" ht="15.75" customHeight="1" x14ac:dyDescent="0.25">
      <c r="I914" s="59"/>
    </row>
    <row r="915" spans="9:9" ht="15.75" customHeight="1" x14ac:dyDescent="0.25">
      <c r="I915" s="59"/>
    </row>
    <row r="916" spans="9:9" ht="15.75" customHeight="1" x14ac:dyDescent="0.25">
      <c r="I916" s="59"/>
    </row>
    <row r="917" spans="9:9" ht="15.75" customHeight="1" x14ac:dyDescent="0.25">
      <c r="I917" s="59"/>
    </row>
    <row r="918" spans="9:9" ht="15.75" customHeight="1" x14ac:dyDescent="0.25">
      <c r="I918" s="59"/>
    </row>
    <row r="919" spans="9:9" ht="15.75" customHeight="1" x14ac:dyDescent="0.25">
      <c r="I919" s="59"/>
    </row>
    <row r="920" spans="9:9" ht="15.75" customHeight="1" x14ac:dyDescent="0.25">
      <c r="I920" s="59"/>
    </row>
    <row r="921" spans="9:9" ht="15.75" customHeight="1" x14ac:dyDescent="0.25">
      <c r="I921" s="59"/>
    </row>
    <row r="922" spans="9:9" ht="15.75" customHeight="1" x14ac:dyDescent="0.25">
      <c r="I922" s="59"/>
    </row>
    <row r="923" spans="9:9" ht="15.75" customHeight="1" x14ac:dyDescent="0.25">
      <c r="I923" s="59"/>
    </row>
    <row r="924" spans="9:9" ht="15.75" customHeight="1" x14ac:dyDescent="0.25">
      <c r="I924" s="59"/>
    </row>
    <row r="925" spans="9:9" ht="15.75" customHeight="1" x14ac:dyDescent="0.25">
      <c r="I925" s="59"/>
    </row>
    <row r="926" spans="9:9" ht="15.75" customHeight="1" x14ac:dyDescent="0.25">
      <c r="I926" s="59"/>
    </row>
    <row r="927" spans="9:9" ht="15.75" customHeight="1" x14ac:dyDescent="0.25">
      <c r="I927" s="59"/>
    </row>
    <row r="928" spans="9:9" ht="15.75" customHeight="1" x14ac:dyDescent="0.25">
      <c r="I928" s="59"/>
    </row>
    <row r="929" spans="9:9" ht="15.75" customHeight="1" x14ac:dyDescent="0.25">
      <c r="I929" s="59"/>
    </row>
    <row r="930" spans="9:9" ht="15.75" customHeight="1" x14ac:dyDescent="0.25">
      <c r="I930" s="59"/>
    </row>
    <row r="931" spans="9:9" ht="15.75" customHeight="1" x14ac:dyDescent="0.25">
      <c r="I931" s="59"/>
    </row>
    <row r="932" spans="9:9" ht="15.75" customHeight="1" x14ac:dyDescent="0.25">
      <c r="I932" s="59"/>
    </row>
    <row r="933" spans="9:9" ht="15.75" customHeight="1" x14ac:dyDescent="0.25">
      <c r="I933" s="59"/>
    </row>
    <row r="934" spans="9:9" ht="15.75" customHeight="1" x14ac:dyDescent="0.25">
      <c r="I934" s="59"/>
    </row>
    <row r="935" spans="9:9" ht="15.75" customHeight="1" x14ac:dyDescent="0.25">
      <c r="I935" s="59"/>
    </row>
    <row r="936" spans="9:9" ht="15.75" customHeight="1" x14ac:dyDescent="0.25">
      <c r="I936" s="59"/>
    </row>
    <row r="937" spans="9:9" ht="15.75" customHeight="1" x14ac:dyDescent="0.25">
      <c r="I937" s="59"/>
    </row>
    <row r="938" spans="9:9" ht="15.75" customHeight="1" x14ac:dyDescent="0.25">
      <c r="I938" s="59"/>
    </row>
    <row r="939" spans="9:9" ht="15.75" customHeight="1" x14ac:dyDescent="0.25">
      <c r="I939" s="59"/>
    </row>
    <row r="940" spans="9:9" ht="15.75" customHeight="1" x14ac:dyDescent="0.25">
      <c r="I940" s="59"/>
    </row>
    <row r="941" spans="9:9" ht="15.75" customHeight="1" x14ac:dyDescent="0.25">
      <c r="I941" s="59"/>
    </row>
    <row r="942" spans="9:9" ht="15.75" customHeight="1" x14ac:dyDescent="0.25">
      <c r="I942" s="59"/>
    </row>
    <row r="943" spans="9:9" ht="15.75" customHeight="1" x14ac:dyDescent="0.25">
      <c r="I943" s="59"/>
    </row>
    <row r="944" spans="9:9" ht="15.75" customHeight="1" x14ac:dyDescent="0.25">
      <c r="I944" s="59"/>
    </row>
    <row r="945" spans="9:9" ht="15.75" customHeight="1" x14ac:dyDescent="0.25">
      <c r="I945" s="59"/>
    </row>
    <row r="946" spans="9:9" ht="15.75" customHeight="1" x14ac:dyDescent="0.25">
      <c r="I946" s="59"/>
    </row>
    <row r="947" spans="9:9" ht="15.75" customHeight="1" x14ac:dyDescent="0.25">
      <c r="I947" s="59"/>
    </row>
    <row r="948" spans="9:9" ht="15.75" customHeight="1" x14ac:dyDescent="0.25">
      <c r="I948" s="59"/>
    </row>
    <row r="949" spans="9:9" ht="15.75" customHeight="1" x14ac:dyDescent="0.25">
      <c r="I949" s="59"/>
    </row>
    <row r="950" spans="9:9" ht="15.75" customHeight="1" x14ac:dyDescent="0.25">
      <c r="I950" s="59"/>
    </row>
    <row r="951" spans="9:9" ht="15.75" customHeight="1" x14ac:dyDescent="0.25">
      <c r="I951" s="59"/>
    </row>
    <row r="952" spans="9:9" ht="15.75" customHeight="1" x14ac:dyDescent="0.25">
      <c r="I952" s="59"/>
    </row>
    <row r="953" spans="9:9" ht="15.75" customHeight="1" x14ac:dyDescent="0.25">
      <c r="I953" s="59"/>
    </row>
    <row r="954" spans="9:9" ht="15.75" customHeight="1" x14ac:dyDescent="0.25">
      <c r="I954" s="59"/>
    </row>
    <row r="955" spans="9:9" ht="15.75" customHeight="1" x14ac:dyDescent="0.25">
      <c r="I955" s="59"/>
    </row>
    <row r="956" spans="9:9" ht="15.75" customHeight="1" x14ac:dyDescent="0.25">
      <c r="I956" s="59"/>
    </row>
    <row r="957" spans="9:9" ht="15.75" customHeight="1" x14ac:dyDescent="0.25">
      <c r="I957" s="59"/>
    </row>
    <row r="958" spans="9:9" ht="15.75" customHeight="1" x14ac:dyDescent="0.25">
      <c r="I958" s="59"/>
    </row>
    <row r="959" spans="9:9" ht="15.75" customHeight="1" x14ac:dyDescent="0.25">
      <c r="I959" s="59"/>
    </row>
    <row r="960" spans="9:9" ht="15.75" customHeight="1" x14ac:dyDescent="0.25">
      <c r="I960" s="59"/>
    </row>
    <row r="961" spans="9:9" ht="15.75" customHeight="1" x14ac:dyDescent="0.25">
      <c r="I961" s="59"/>
    </row>
    <row r="962" spans="9:9" ht="15.75" customHeight="1" x14ac:dyDescent="0.25">
      <c r="I962" s="59"/>
    </row>
    <row r="963" spans="9:9" ht="15.75" customHeight="1" x14ac:dyDescent="0.25">
      <c r="I963" s="59"/>
    </row>
    <row r="964" spans="9:9" ht="15.75" customHeight="1" x14ac:dyDescent="0.25">
      <c r="I964" s="59"/>
    </row>
    <row r="965" spans="9:9" ht="15.75" customHeight="1" x14ac:dyDescent="0.25">
      <c r="I965" s="59"/>
    </row>
    <row r="966" spans="9:9" ht="15.75" customHeight="1" x14ac:dyDescent="0.25">
      <c r="I966" s="59"/>
    </row>
    <row r="967" spans="9:9" ht="15.75" customHeight="1" x14ac:dyDescent="0.25">
      <c r="I967" s="59"/>
    </row>
    <row r="968" spans="9:9" ht="15.75" customHeight="1" x14ac:dyDescent="0.25">
      <c r="I968" s="59"/>
    </row>
    <row r="969" spans="9:9" ht="15.75" customHeight="1" x14ac:dyDescent="0.25">
      <c r="I969" s="59"/>
    </row>
    <row r="970" spans="9:9" ht="15.75" customHeight="1" x14ac:dyDescent="0.25">
      <c r="I970" s="59"/>
    </row>
    <row r="971" spans="9:9" ht="15.75" customHeight="1" x14ac:dyDescent="0.25">
      <c r="I971" s="59"/>
    </row>
    <row r="972" spans="9:9" ht="15.75" customHeight="1" x14ac:dyDescent="0.25">
      <c r="I972" s="59"/>
    </row>
    <row r="973" spans="9:9" ht="15.75" customHeight="1" x14ac:dyDescent="0.25">
      <c r="I973" s="59"/>
    </row>
    <row r="974" spans="9:9" ht="15.75" customHeight="1" x14ac:dyDescent="0.25">
      <c r="I974" s="59"/>
    </row>
    <row r="975" spans="9:9" ht="15.75" customHeight="1" x14ac:dyDescent="0.25">
      <c r="I975" s="59"/>
    </row>
    <row r="976" spans="9:9" ht="15.75" customHeight="1" x14ac:dyDescent="0.25">
      <c r="I976" s="59"/>
    </row>
    <row r="977" spans="9:9" ht="15.75" customHeight="1" x14ac:dyDescent="0.25">
      <c r="I977" s="59"/>
    </row>
    <row r="978" spans="9:9" ht="15.75" customHeight="1" x14ac:dyDescent="0.25">
      <c r="I978" s="59"/>
    </row>
    <row r="979" spans="9:9" ht="15.75" customHeight="1" x14ac:dyDescent="0.25">
      <c r="I979" s="59"/>
    </row>
    <row r="980" spans="9:9" ht="15.75" customHeight="1" x14ac:dyDescent="0.25">
      <c r="I980" s="59"/>
    </row>
    <row r="981" spans="9:9" ht="15.75" customHeight="1" x14ac:dyDescent="0.25">
      <c r="I981" s="59"/>
    </row>
    <row r="982" spans="9:9" ht="15.75" customHeight="1" x14ac:dyDescent="0.25">
      <c r="I982" s="59"/>
    </row>
    <row r="983" spans="9:9" ht="15.75" customHeight="1" x14ac:dyDescent="0.25">
      <c r="I983" s="59"/>
    </row>
    <row r="984" spans="9:9" ht="15.75" customHeight="1" x14ac:dyDescent="0.25">
      <c r="I984" s="59"/>
    </row>
    <row r="985" spans="9:9" ht="15.75" customHeight="1" x14ac:dyDescent="0.25">
      <c r="I985" s="59"/>
    </row>
    <row r="986" spans="9:9" ht="15.75" customHeight="1" x14ac:dyDescent="0.25">
      <c r="I986" s="59"/>
    </row>
    <row r="987" spans="9:9" ht="15.75" customHeight="1" x14ac:dyDescent="0.25">
      <c r="I987" s="59"/>
    </row>
    <row r="988" spans="9:9" ht="15.75" customHeight="1" x14ac:dyDescent="0.25">
      <c r="I988" s="59"/>
    </row>
    <row r="989" spans="9:9" ht="15.75" customHeight="1" x14ac:dyDescent="0.25">
      <c r="I989" s="59"/>
    </row>
    <row r="990" spans="9:9" ht="15.75" customHeight="1" x14ac:dyDescent="0.25">
      <c r="I990" s="59"/>
    </row>
    <row r="991" spans="9:9" ht="15.75" customHeight="1" x14ac:dyDescent="0.25">
      <c r="I991" s="59"/>
    </row>
    <row r="992" spans="9:9" ht="15.75" customHeight="1" x14ac:dyDescent="0.25">
      <c r="I992" s="59"/>
    </row>
    <row r="993" spans="9:9" ht="15.75" customHeight="1" x14ac:dyDescent="0.25">
      <c r="I993" s="59"/>
    </row>
    <row r="994" spans="9:9" ht="15.75" customHeight="1" x14ac:dyDescent="0.25">
      <c r="I994" s="59"/>
    </row>
    <row r="995" spans="9:9" ht="15.75" customHeight="1" x14ac:dyDescent="0.25">
      <c r="I995" s="59"/>
    </row>
    <row r="996" spans="9:9" ht="15.75" customHeight="1" x14ac:dyDescent="0.25">
      <c r="I996" s="59"/>
    </row>
    <row r="997" spans="9:9" ht="15.75" customHeight="1" x14ac:dyDescent="0.25">
      <c r="I997" s="59"/>
    </row>
    <row r="998" spans="9:9" ht="15.75" customHeight="1" x14ac:dyDescent="0.25">
      <c r="I998" s="59"/>
    </row>
    <row r="999" spans="9:9" ht="15.75" customHeight="1" x14ac:dyDescent="0.25">
      <c r="I999" s="59"/>
    </row>
    <row r="1000" spans="9:9" ht="15.75" customHeight="1" x14ac:dyDescent="0.25">
      <c r="I1000" s="59"/>
    </row>
  </sheetData>
  <dataValidations count="7">
    <dataValidation type="decimal" allowBlank="1" showDropDown="1" sqref="I2:I1000" xr:uid="{00000000-0002-0000-0200-000000000000}">
      <formula1>0</formula1>
      <formula2>50</formula2>
    </dataValidation>
    <dataValidation type="list" allowBlank="1" showErrorMessage="1" sqref="L2:L100" xr:uid="{00000000-0002-0000-0200-000001000000}">
      <formula1>"Contractor Facility,Customer Facility,Both"</formula1>
    </dataValidation>
    <dataValidation type="list" allowBlank="1" showErrorMessage="1" sqref="M2:M100" xr:uid="{00000000-0002-0000-0200-000002000000}">
      <formula1>"Domestic,Overseas,Worldwide"</formula1>
    </dataValidation>
    <dataValidation type="list" allowBlank="1" showErrorMessage="1" sqref="K2:K100" xr:uid="{00000000-0002-0000-0200-000003000000}">
      <formula1>"Yes,No"</formula1>
    </dataValidation>
    <dataValidation type="list" allowBlank="1" showInputMessage="1" showErrorMessage="1" prompt="Minimum Education - Please enter selection from dropdown." sqref="G2:G100" xr:uid="{00000000-0002-0000-0200-000004000000}">
      <formula1>"High School,High School Equivalent,Associates,Bachelors,Masters,PhD,Other Technical School/Certification,None"</formula1>
    </dataValidation>
    <dataValidation type="list" allowBlank="1" showErrorMessage="1" sqref="Q2:Q100" xr:uid="{00000000-0002-0000-0200-000005000000}">
      <formula1>"Hourly,Daily,Weekly,Monthly,Annually,Per User/Per Person,Each,Per Task,Per Class,Sq. Ft"</formula1>
    </dataValidation>
    <dataValidation type="list" allowBlank="1" showInputMessage="1" showErrorMessage="1" prompt="Description Type - Please enter selection from drop-down." sqref="C2:C100" xr:uid="{00000000-0002-0000-0200-000006000000}">
      <formula1>"Commercial Labor Category,Fixed Priced Services/Solutions,SCLS Labor Category"</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workbookViewId="0"/>
  </sheetViews>
  <sheetFormatPr defaultColWidth="10.08984375" defaultRowHeight="15" customHeight="1" x14ac:dyDescent="0.25"/>
  <cols>
    <col min="1" max="1" width="12.7265625" customWidth="1"/>
    <col min="2" max="2" width="14.7265625" customWidth="1"/>
    <col min="3" max="3" width="16.453125" customWidth="1"/>
    <col min="4" max="4" width="12.7265625" customWidth="1"/>
    <col min="5" max="5" width="18.7265625" customWidth="1"/>
    <col min="6" max="6" width="30.26953125" customWidth="1"/>
    <col min="7" max="7" width="14.7265625" customWidth="1"/>
    <col min="8" max="9" width="12.7265625" customWidth="1"/>
    <col min="10" max="10" width="14.453125" customWidth="1"/>
    <col min="11" max="24" width="12.7265625" customWidth="1"/>
  </cols>
  <sheetData>
    <row r="1" spans="1:24" ht="115.2" x14ac:dyDescent="0.25">
      <c r="A1" s="37" t="s">
        <v>161</v>
      </c>
      <c r="B1" s="38" t="s">
        <v>162</v>
      </c>
      <c r="C1" s="37" t="s">
        <v>163</v>
      </c>
      <c r="D1" s="39" t="s">
        <v>164</v>
      </c>
      <c r="E1" s="39" t="s">
        <v>165</v>
      </c>
      <c r="F1" s="39" t="s">
        <v>186</v>
      </c>
      <c r="G1" s="37" t="s">
        <v>20</v>
      </c>
      <c r="H1" s="40" t="s">
        <v>167</v>
      </c>
      <c r="I1" s="41" t="s">
        <v>200</v>
      </c>
      <c r="J1" s="42" t="s">
        <v>169</v>
      </c>
      <c r="K1" s="42" t="s">
        <v>170</v>
      </c>
      <c r="L1" s="41" t="s">
        <v>122</v>
      </c>
      <c r="M1" s="41" t="s">
        <v>171</v>
      </c>
      <c r="N1" s="43" t="s">
        <v>188</v>
      </c>
      <c r="O1" s="60" t="s">
        <v>189</v>
      </c>
      <c r="P1" s="61" t="s">
        <v>190</v>
      </c>
      <c r="Q1" s="37" t="s">
        <v>173</v>
      </c>
      <c r="R1" s="45" t="s">
        <v>177</v>
      </c>
      <c r="S1" s="43" t="s">
        <v>194</v>
      </c>
      <c r="T1" s="43" t="s">
        <v>195</v>
      </c>
      <c r="U1" s="60" t="s">
        <v>201</v>
      </c>
      <c r="V1" s="60" t="s">
        <v>196</v>
      </c>
      <c r="W1" s="60" t="s">
        <v>197</v>
      </c>
      <c r="X1" s="61" t="s">
        <v>198</v>
      </c>
    </row>
    <row r="2" spans="1:24" ht="57.6" x14ac:dyDescent="0.3">
      <c r="A2" s="47"/>
      <c r="B2" s="47"/>
      <c r="C2" s="49"/>
      <c r="D2" s="48"/>
      <c r="E2" s="47"/>
      <c r="F2" s="47"/>
      <c r="G2" s="48"/>
      <c r="H2" s="50"/>
      <c r="I2" s="48"/>
      <c r="J2" s="51" t="s">
        <v>183</v>
      </c>
      <c r="K2" s="48"/>
      <c r="L2" s="48"/>
      <c r="M2" s="48"/>
      <c r="N2" s="63">
        <v>100</v>
      </c>
      <c r="O2" s="63">
        <v>110</v>
      </c>
      <c r="P2" s="56">
        <f t="shared" ref="P2:P3" si="0">(O2-N2)/N2</f>
        <v>0.1</v>
      </c>
      <c r="Q2" s="47"/>
      <c r="R2" s="54">
        <v>0.1</v>
      </c>
      <c r="S2" s="55">
        <f>ROUND(N2*(1-R2),2)</f>
        <v>90</v>
      </c>
      <c r="T2" s="55">
        <f t="shared" ref="T2:T3" si="1">ROUND(S2/0.9925,2)</f>
        <v>90.68</v>
      </c>
      <c r="U2" s="54">
        <v>0.15</v>
      </c>
      <c r="V2" s="55">
        <f>ROUND(O2*(1-U2),2)</f>
        <v>93.5</v>
      </c>
      <c r="W2" s="55">
        <f t="shared" ref="W2:W3" si="2">ROUND(V2/0.9925,2)</f>
        <v>94.21</v>
      </c>
      <c r="X2" s="56">
        <f t="shared" ref="X2:X3" si="3">(V2-S2)/S2</f>
        <v>3.888888888888889E-2</v>
      </c>
    </row>
    <row r="3" spans="1:24" ht="15.6" x14ac:dyDescent="0.3">
      <c r="A3" s="47"/>
      <c r="B3" s="47"/>
      <c r="C3" s="49"/>
      <c r="D3" s="48"/>
      <c r="E3" s="47"/>
      <c r="F3" s="47"/>
      <c r="G3" s="48"/>
      <c r="H3" s="50"/>
      <c r="I3" s="48"/>
      <c r="J3" s="47"/>
      <c r="K3" s="48"/>
      <c r="L3" s="48"/>
      <c r="M3" s="48"/>
      <c r="N3" s="63">
        <v>100</v>
      </c>
      <c r="O3" s="63">
        <v>110</v>
      </c>
      <c r="P3" s="56">
        <f t="shared" si="0"/>
        <v>0.1</v>
      </c>
      <c r="Q3" s="47"/>
      <c r="R3" s="56">
        <f>1-(S3/N3)</f>
        <v>9.9999999999999978E-2</v>
      </c>
      <c r="S3" s="52">
        <v>90</v>
      </c>
      <c r="T3" s="55">
        <f t="shared" si="1"/>
        <v>90.68</v>
      </c>
      <c r="U3" s="56">
        <f>1-(V3/O3)</f>
        <v>0.15000000000000002</v>
      </c>
      <c r="V3" s="52">
        <v>93.5</v>
      </c>
      <c r="W3" s="55">
        <f t="shared" si="2"/>
        <v>94.21</v>
      </c>
      <c r="X3" s="56">
        <f t="shared" si="3"/>
        <v>3.888888888888889E-2</v>
      </c>
    </row>
    <row r="4" spans="1:24" ht="15.75" customHeight="1" x14ac:dyDescent="0.3">
      <c r="A4" s="47"/>
      <c r="B4" s="47"/>
      <c r="C4" s="49"/>
      <c r="D4" s="47"/>
      <c r="E4" s="47"/>
      <c r="F4" s="47"/>
      <c r="G4" s="48"/>
      <c r="H4" s="50"/>
      <c r="I4" s="47"/>
      <c r="J4" s="47"/>
      <c r="K4" s="48"/>
      <c r="L4" s="48"/>
      <c r="M4" s="48"/>
      <c r="N4" s="52"/>
      <c r="O4" s="52"/>
      <c r="P4" s="54"/>
      <c r="Q4" s="47"/>
      <c r="R4" s="67"/>
      <c r="S4" s="66"/>
      <c r="T4" s="66"/>
      <c r="U4" s="66"/>
      <c r="V4" s="66"/>
      <c r="W4" s="66"/>
      <c r="X4" s="54"/>
    </row>
    <row r="5" spans="1:24" ht="15.75" customHeight="1" x14ac:dyDescent="0.3">
      <c r="A5" s="47"/>
      <c r="B5" s="47"/>
      <c r="C5" s="49"/>
      <c r="D5" s="47"/>
      <c r="E5" s="47"/>
      <c r="F5" s="47"/>
      <c r="G5" s="48"/>
      <c r="H5" s="50"/>
      <c r="I5" s="47"/>
      <c r="J5" s="47"/>
      <c r="K5" s="48"/>
      <c r="L5" s="48"/>
      <c r="M5" s="48"/>
      <c r="N5" s="52"/>
      <c r="O5" s="52"/>
      <c r="P5" s="54"/>
      <c r="Q5" s="47"/>
      <c r="R5" s="67"/>
      <c r="S5" s="66"/>
      <c r="T5" s="66"/>
      <c r="U5" s="66"/>
      <c r="V5" s="66"/>
      <c r="W5" s="66"/>
      <c r="X5" s="54"/>
    </row>
    <row r="6" spans="1:24" ht="15.75" customHeight="1" x14ac:dyDescent="0.3">
      <c r="A6" s="47"/>
      <c r="B6" s="47"/>
      <c r="C6" s="49"/>
      <c r="D6" s="47"/>
      <c r="E6" s="47"/>
      <c r="F6" s="47"/>
      <c r="G6" s="48"/>
      <c r="H6" s="50"/>
      <c r="I6" s="47"/>
      <c r="J6" s="47"/>
      <c r="K6" s="48"/>
      <c r="L6" s="48"/>
      <c r="M6" s="48"/>
      <c r="N6" s="52"/>
      <c r="O6" s="52"/>
      <c r="P6" s="54"/>
      <c r="Q6" s="47"/>
      <c r="R6" s="67"/>
      <c r="S6" s="66"/>
      <c r="T6" s="66"/>
      <c r="U6" s="66"/>
      <c r="V6" s="66"/>
      <c r="W6" s="66"/>
      <c r="X6" s="54"/>
    </row>
    <row r="7" spans="1:24" ht="15.75" customHeight="1" x14ac:dyDescent="0.3">
      <c r="A7" s="47"/>
      <c r="B7" s="47"/>
      <c r="C7" s="49"/>
      <c r="D7" s="47"/>
      <c r="E7" s="47"/>
      <c r="F7" s="47"/>
      <c r="G7" s="48"/>
      <c r="H7" s="50"/>
      <c r="I7" s="47"/>
      <c r="J7" s="47"/>
      <c r="K7" s="48"/>
      <c r="L7" s="48"/>
      <c r="M7" s="48"/>
      <c r="N7" s="52"/>
      <c r="O7" s="52"/>
      <c r="P7" s="54"/>
      <c r="Q7" s="47"/>
      <c r="R7" s="67"/>
      <c r="S7" s="66"/>
      <c r="T7" s="66"/>
      <c r="U7" s="66"/>
      <c r="V7" s="66"/>
      <c r="W7" s="66"/>
      <c r="X7" s="54"/>
    </row>
    <row r="8" spans="1:24" ht="15.75" customHeight="1" x14ac:dyDescent="0.3">
      <c r="A8" s="47"/>
      <c r="B8" s="47"/>
      <c r="C8" s="49"/>
      <c r="D8" s="47"/>
      <c r="E8" s="47"/>
      <c r="F8" s="47"/>
      <c r="G8" s="48"/>
      <c r="H8" s="50"/>
      <c r="I8" s="47"/>
      <c r="J8" s="47"/>
      <c r="K8" s="48"/>
      <c r="L8" s="48"/>
      <c r="M8" s="48"/>
      <c r="N8" s="52"/>
      <c r="O8" s="52"/>
      <c r="P8" s="54"/>
      <c r="Q8" s="47"/>
      <c r="R8" s="67"/>
      <c r="S8" s="66"/>
      <c r="T8" s="66"/>
      <c r="U8" s="66"/>
      <c r="V8" s="66"/>
      <c r="W8" s="66"/>
      <c r="X8" s="54"/>
    </row>
    <row r="9" spans="1:24" ht="15.75" customHeight="1" x14ac:dyDescent="0.3">
      <c r="A9" s="47"/>
      <c r="B9" s="47"/>
      <c r="C9" s="49"/>
      <c r="D9" s="47"/>
      <c r="E9" s="47"/>
      <c r="F9" s="47"/>
      <c r="G9" s="48"/>
      <c r="H9" s="50"/>
      <c r="I9" s="47"/>
      <c r="J9" s="47"/>
      <c r="K9" s="48"/>
      <c r="L9" s="48"/>
      <c r="M9" s="48"/>
      <c r="N9" s="52"/>
      <c r="O9" s="52"/>
      <c r="P9" s="54"/>
      <c r="Q9" s="47"/>
      <c r="R9" s="67"/>
      <c r="S9" s="66"/>
      <c r="T9" s="66"/>
      <c r="U9" s="66"/>
      <c r="V9" s="66"/>
      <c r="W9" s="66"/>
      <c r="X9" s="54"/>
    </row>
    <row r="10" spans="1:24" ht="15.75" customHeight="1" x14ac:dyDescent="0.3">
      <c r="A10" s="47"/>
      <c r="B10" s="47"/>
      <c r="C10" s="49"/>
      <c r="D10" s="47"/>
      <c r="E10" s="47"/>
      <c r="F10" s="47"/>
      <c r="G10" s="48"/>
      <c r="H10" s="50"/>
      <c r="I10" s="47"/>
      <c r="J10" s="47"/>
      <c r="K10" s="48"/>
      <c r="L10" s="48"/>
      <c r="M10" s="48"/>
      <c r="N10" s="52"/>
      <c r="O10" s="52"/>
      <c r="P10" s="54"/>
      <c r="Q10" s="47"/>
      <c r="R10" s="67"/>
      <c r="S10" s="66"/>
      <c r="T10" s="66"/>
      <c r="U10" s="66"/>
      <c r="V10" s="66"/>
      <c r="W10" s="66"/>
      <c r="X10" s="54"/>
    </row>
    <row r="11" spans="1:24" ht="15.75" customHeight="1" x14ac:dyDescent="0.3">
      <c r="A11" s="47"/>
      <c r="B11" s="47"/>
      <c r="C11" s="49"/>
      <c r="D11" s="47"/>
      <c r="E11" s="47"/>
      <c r="F11" s="47"/>
      <c r="G11" s="48"/>
      <c r="H11" s="50"/>
      <c r="I11" s="47"/>
      <c r="J11" s="47"/>
      <c r="K11" s="48"/>
      <c r="L11" s="48"/>
      <c r="M11" s="48"/>
      <c r="N11" s="52"/>
      <c r="O11" s="52"/>
      <c r="P11" s="54"/>
      <c r="Q11" s="47"/>
      <c r="R11" s="67"/>
      <c r="S11" s="66"/>
      <c r="T11" s="66"/>
      <c r="U11" s="66"/>
      <c r="V11" s="66"/>
      <c r="W11" s="66"/>
      <c r="X11" s="54"/>
    </row>
    <row r="12" spans="1:24" ht="15.75" customHeight="1" x14ac:dyDescent="0.3">
      <c r="A12" s="47"/>
      <c r="B12" s="47"/>
      <c r="C12" s="49"/>
      <c r="D12" s="47"/>
      <c r="E12" s="47"/>
      <c r="F12" s="47"/>
      <c r="G12" s="48"/>
      <c r="H12" s="50"/>
      <c r="I12" s="47"/>
      <c r="J12" s="47"/>
      <c r="K12" s="48"/>
      <c r="L12" s="48"/>
      <c r="M12" s="48"/>
      <c r="N12" s="52"/>
      <c r="O12" s="52"/>
      <c r="P12" s="54"/>
      <c r="Q12" s="47"/>
      <c r="R12" s="67"/>
      <c r="S12" s="66"/>
      <c r="T12" s="66"/>
      <c r="U12" s="66"/>
      <c r="V12" s="66"/>
      <c r="W12" s="66"/>
      <c r="X12" s="54"/>
    </row>
    <row r="13" spans="1:24" ht="15.75" customHeight="1" x14ac:dyDescent="0.3">
      <c r="A13" s="47"/>
      <c r="B13" s="47"/>
      <c r="C13" s="49"/>
      <c r="D13" s="47"/>
      <c r="E13" s="47"/>
      <c r="F13" s="47"/>
      <c r="G13" s="48"/>
      <c r="H13" s="50"/>
      <c r="I13" s="47"/>
      <c r="J13" s="47"/>
      <c r="K13" s="48"/>
      <c r="L13" s="48"/>
      <c r="M13" s="48"/>
      <c r="N13" s="52"/>
      <c r="O13" s="52"/>
      <c r="P13" s="54"/>
      <c r="Q13" s="47"/>
      <c r="R13" s="67"/>
      <c r="S13" s="66"/>
      <c r="T13" s="66"/>
      <c r="U13" s="66"/>
      <c r="V13" s="66"/>
      <c r="W13" s="66"/>
      <c r="X13" s="54"/>
    </row>
    <row r="14" spans="1:24" ht="15.75" customHeight="1" x14ac:dyDescent="0.3">
      <c r="A14" s="47"/>
      <c r="B14" s="47"/>
      <c r="C14" s="49"/>
      <c r="D14" s="47"/>
      <c r="E14" s="47"/>
      <c r="F14" s="47"/>
      <c r="G14" s="48"/>
      <c r="H14" s="50"/>
      <c r="I14" s="47"/>
      <c r="J14" s="47"/>
      <c r="K14" s="48"/>
      <c r="L14" s="48"/>
      <c r="M14" s="48"/>
      <c r="N14" s="52"/>
      <c r="O14" s="52"/>
      <c r="P14" s="54"/>
      <c r="Q14" s="47"/>
      <c r="R14" s="67"/>
      <c r="S14" s="66"/>
      <c r="T14" s="66"/>
      <c r="U14" s="66"/>
      <c r="V14" s="66"/>
      <c r="W14" s="66"/>
      <c r="X14" s="54"/>
    </row>
    <row r="15" spans="1:24" ht="15.75" customHeight="1" x14ac:dyDescent="0.3">
      <c r="A15" s="47"/>
      <c r="B15" s="47"/>
      <c r="C15" s="49"/>
      <c r="D15" s="47"/>
      <c r="E15" s="47"/>
      <c r="F15" s="47"/>
      <c r="G15" s="48"/>
      <c r="H15" s="50"/>
      <c r="I15" s="47"/>
      <c r="J15" s="47"/>
      <c r="K15" s="48"/>
      <c r="L15" s="48"/>
      <c r="M15" s="48"/>
      <c r="N15" s="52"/>
      <c r="O15" s="52"/>
      <c r="P15" s="54"/>
      <c r="Q15" s="47"/>
      <c r="R15" s="67"/>
      <c r="S15" s="66"/>
      <c r="T15" s="66"/>
      <c r="U15" s="66"/>
      <c r="V15" s="66"/>
      <c r="W15" s="66"/>
      <c r="X15" s="54"/>
    </row>
    <row r="16" spans="1:24" ht="15.75" customHeight="1" x14ac:dyDescent="0.3">
      <c r="A16" s="47"/>
      <c r="B16" s="47"/>
      <c r="C16" s="49"/>
      <c r="D16" s="47"/>
      <c r="E16" s="47"/>
      <c r="F16" s="47"/>
      <c r="G16" s="48"/>
      <c r="H16" s="50"/>
      <c r="I16" s="47"/>
      <c r="J16" s="47"/>
      <c r="K16" s="48"/>
      <c r="L16" s="48"/>
      <c r="M16" s="48"/>
      <c r="N16" s="52"/>
      <c r="O16" s="52"/>
      <c r="P16" s="54"/>
      <c r="Q16" s="47"/>
      <c r="R16" s="67"/>
      <c r="S16" s="66"/>
      <c r="T16" s="66"/>
      <c r="U16" s="66"/>
      <c r="V16" s="66"/>
      <c r="W16" s="66"/>
      <c r="X16" s="54"/>
    </row>
    <row r="17" spans="1:24" ht="15.75" customHeight="1" x14ac:dyDescent="0.3">
      <c r="A17" s="47"/>
      <c r="B17" s="47"/>
      <c r="C17" s="49"/>
      <c r="D17" s="47"/>
      <c r="E17" s="47"/>
      <c r="F17" s="47"/>
      <c r="G17" s="48"/>
      <c r="H17" s="50"/>
      <c r="I17" s="47"/>
      <c r="J17" s="47"/>
      <c r="K17" s="48"/>
      <c r="L17" s="48"/>
      <c r="M17" s="48"/>
      <c r="N17" s="52"/>
      <c r="O17" s="52"/>
      <c r="P17" s="54"/>
      <c r="Q17" s="47"/>
      <c r="R17" s="67"/>
      <c r="S17" s="66"/>
      <c r="T17" s="66"/>
      <c r="U17" s="66"/>
      <c r="V17" s="66"/>
      <c r="W17" s="66"/>
      <c r="X17" s="54"/>
    </row>
    <row r="18" spans="1:24" ht="15.75" customHeight="1" x14ac:dyDescent="0.3">
      <c r="A18" s="47"/>
      <c r="B18" s="47"/>
      <c r="C18" s="49"/>
      <c r="D18" s="47"/>
      <c r="E18" s="47"/>
      <c r="F18" s="47"/>
      <c r="G18" s="48"/>
      <c r="H18" s="50"/>
      <c r="I18" s="47"/>
      <c r="J18" s="47"/>
      <c r="K18" s="48"/>
      <c r="L18" s="48"/>
      <c r="M18" s="48"/>
      <c r="N18" s="52"/>
      <c r="O18" s="52"/>
      <c r="P18" s="54"/>
      <c r="Q18" s="47"/>
      <c r="R18" s="67"/>
      <c r="S18" s="66"/>
      <c r="T18" s="66"/>
      <c r="U18" s="66"/>
      <c r="V18" s="66"/>
      <c r="W18" s="66"/>
      <c r="X18" s="54"/>
    </row>
    <row r="19" spans="1:24" ht="15.75" customHeight="1" x14ac:dyDescent="0.3">
      <c r="A19" s="47"/>
      <c r="B19" s="47"/>
      <c r="C19" s="49"/>
      <c r="D19" s="47"/>
      <c r="E19" s="47"/>
      <c r="F19" s="47"/>
      <c r="G19" s="48"/>
      <c r="H19" s="50"/>
      <c r="I19" s="47"/>
      <c r="J19" s="47"/>
      <c r="K19" s="48"/>
      <c r="L19" s="48"/>
      <c r="M19" s="48"/>
      <c r="N19" s="52"/>
      <c r="O19" s="52"/>
      <c r="P19" s="54"/>
      <c r="Q19" s="47"/>
      <c r="R19" s="67"/>
      <c r="S19" s="66"/>
      <c r="T19" s="66"/>
      <c r="U19" s="66"/>
      <c r="V19" s="66"/>
      <c r="W19" s="66"/>
      <c r="X19" s="54"/>
    </row>
    <row r="20" spans="1:24" ht="15.75" customHeight="1" x14ac:dyDescent="0.3">
      <c r="A20" s="47"/>
      <c r="B20" s="47"/>
      <c r="C20" s="49"/>
      <c r="D20" s="47"/>
      <c r="E20" s="47"/>
      <c r="F20" s="47"/>
      <c r="G20" s="48"/>
      <c r="H20" s="50"/>
      <c r="I20" s="47"/>
      <c r="J20" s="47"/>
      <c r="K20" s="48"/>
      <c r="L20" s="48"/>
      <c r="M20" s="48"/>
      <c r="N20" s="52"/>
      <c r="O20" s="52"/>
      <c r="P20" s="54"/>
      <c r="Q20" s="47"/>
      <c r="R20" s="67"/>
      <c r="S20" s="66"/>
      <c r="T20" s="66"/>
      <c r="U20" s="66"/>
      <c r="V20" s="66"/>
      <c r="W20" s="66"/>
      <c r="X20" s="54"/>
    </row>
    <row r="21" spans="1:24" ht="15.75" customHeight="1" x14ac:dyDescent="0.3">
      <c r="A21" s="47"/>
      <c r="B21" s="47"/>
      <c r="C21" s="49"/>
      <c r="D21" s="47"/>
      <c r="E21" s="47"/>
      <c r="F21" s="47"/>
      <c r="G21" s="48"/>
      <c r="H21" s="50"/>
      <c r="I21" s="47"/>
      <c r="J21" s="47"/>
      <c r="K21" s="48"/>
      <c r="L21" s="48"/>
      <c r="M21" s="48"/>
      <c r="N21" s="52"/>
      <c r="O21" s="52"/>
      <c r="P21" s="54"/>
      <c r="Q21" s="47"/>
      <c r="R21" s="67"/>
      <c r="S21" s="66"/>
      <c r="T21" s="66"/>
      <c r="U21" s="66"/>
      <c r="V21" s="66"/>
      <c r="W21" s="66"/>
      <c r="X21" s="54"/>
    </row>
    <row r="22" spans="1:24" ht="15.75" customHeight="1" x14ac:dyDescent="0.3">
      <c r="A22" s="47"/>
      <c r="B22" s="47"/>
      <c r="C22" s="49"/>
      <c r="D22" s="47"/>
      <c r="E22" s="47"/>
      <c r="F22" s="47"/>
      <c r="G22" s="48"/>
      <c r="H22" s="50"/>
      <c r="I22" s="47"/>
      <c r="J22" s="47"/>
      <c r="K22" s="48"/>
      <c r="L22" s="48"/>
      <c r="M22" s="48"/>
      <c r="N22" s="52"/>
      <c r="O22" s="52"/>
      <c r="P22" s="54"/>
      <c r="Q22" s="47"/>
      <c r="R22" s="67"/>
      <c r="S22" s="66"/>
      <c r="T22" s="66"/>
      <c r="U22" s="66"/>
      <c r="V22" s="66"/>
      <c r="W22" s="66"/>
      <c r="X22" s="54"/>
    </row>
    <row r="23" spans="1:24" ht="15.75" customHeight="1" x14ac:dyDescent="0.3">
      <c r="A23" s="47"/>
      <c r="B23" s="47"/>
      <c r="C23" s="49"/>
      <c r="D23" s="47"/>
      <c r="E23" s="47"/>
      <c r="F23" s="47"/>
      <c r="G23" s="48"/>
      <c r="H23" s="50"/>
      <c r="I23" s="47"/>
      <c r="J23" s="47"/>
      <c r="K23" s="48"/>
      <c r="L23" s="48"/>
      <c r="M23" s="48"/>
      <c r="N23" s="52"/>
      <c r="O23" s="52"/>
      <c r="P23" s="54"/>
      <c r="Q23" s="47"/>
      <c r="R23" s="67"/>
      <c r="S23" s="66"/>
      <c r="T23" s="66"/>
      <c r="U23" s="66"/>
      <c r="V23" s="66"/>
      <c r="W23" s="66"/>
      <c r="X23" s="54"/>
    </row>
    <row r="24" spans="1:24" ht="15.75" customHeight="1" x14ac:dyDescent="0.3">
      <c r="A24" s="47"/>
      <c r="B24" s="47"/>
      <c r="C24" s="49"/>
      <c r="D24" s="47"/>
      <c r="E24" s="47"/>
      <c r="F24" s="47"/>
      <c r="G24" s="48"/>
      <c r="H24" s="50"/>
      <c r="I24" s="47"/>
      <c r="J24" s="47"/>
      <c r="K24" s="48"/>
      <c r="L24" s="48"/>
      <c r="M24" s="48"/>
      <c r="N24" s="52"/>
      <c r="O24" s="52"/>
      <c r="P24" s="54"/>
      <c r="Q24" s="47"/>
      <c r="R24" s="67"/>
      <c r="S24" s="66"/>
      <c r="T24" s="66"/>
      <c r="U24" s="66"/>
      <c r="V24" s="66"/>
      <c r="W24" s="66"/>
      <c r="X24" s="54"/>
    </row>
    <row r="25" spans="1:24" ht="15.75" customHeight="1" x14ac:dyDescent="0.3">
      <c r="A25" s="47"/>
      <c r="B25" s="47"/>
      <c r="C25" s="49"/>
      <c r="D25" s="47"/>
      <c r="E25" s="47"/>
      <c r="F25" s="47"/>
      <c r="G25" s="48"/>
      <c r="H25" s="50"/>
      <c r="I25" s="47"/>
      <c r="J25" s="47"/>
      <c r="K25" s="48"/>
      <c r="L25" s="48"/>
      <c r="M25" s="48"/>
      <c r="N25" s="52"/>
      <c r="O25" s="52"/>
      <c r="P25" s="54"/>
      <c r="Q25" s="47"/>
      <c r="R25" s="67"/>
      <c r="S25" s="66"/>
      <c r="T25" s="66"/>
      <c r="U25" s="66"/>
      <c r="V25" s="66"/>
      <c r="W25" s="66"/>
      <c r="X25" s="54"/>
    </row>
    <row r="26" spans="1:24" ht="15.75" customHeight="1" x14ac:dyDescent="0.3">
      <c r="A26" s="47"/>
      <c r="B26" s="47"/>
      <c r="C26" s="49"/>
      <c r="D26" s="47"/>
      <c r="E26" s="47"/>
      <c r="F26" s="47"/>
      <c r="G26" s="48"/>
      <c r="H26" s="50"/>
      <c r="I26" s="47"/>
      <c r="J26" s="47"/>
      <c r="K26" s="48"/>
      <c r="L26" s="48"/>
      <c r="M26" s="48"/>
      <c r="N26" s="52"/>
      <c r="O26" s="52"/>
      <c r="P26" s="54"/>
      <c r="Q26" s="47"/>
      <c r="R26" s="67"/>
      <c r="S26" s="66"/>
      <c r="T26" s="66"/>
      <c r="U26" s="66"/>
      <c r="V26" s="66"/>
      <c r="W26" s="66"/>
      <c r="X26" s="54"/>
    </row>
    <row r="27" spans="1:24" ht="15.75" customHeight="1" x14ac:dyDescent="0.3">
      <c r="A27" s="47"/>
      <c r="B27" s="47"/>
      <c r="C27" s="49"/>
      <c r="D27" s="47"/>
      <c r="E27" s="47"/>
      <c r="F27" s="47"/>
      <c r="G27" s="48"/>
      <c r="H27" s="50"/>
      <c r="I27" s="47"/>
      <c r="J27" s="47"/>
      <c r="K27" s="48"/>
      <c r="L27" s="48"/>
      <c r="M27" s="48"/>
      <c r="N27" s="52"/>
      <c r="O27" s="52"/>
      <c r="P27" s="54"/>
      <c r="Q27" s="47"/>
      <c r="R27" s="67"/>
      <c r="S27" s="66"/>
      <c r="T27" s="66"/>
      <c r="U27" s="66"/>
      <c r="V27" s="66"/>
      <c r="W27" s="66"/>
      <c r="X27" s="54"/>
    </row>
    <row r="28" spans="1:24" ht="15.75" customHeight="1" x14ac:dyDescent="0.3">
      <c r="A28" s="47"/>
      <c r="B28" s="47"/>
      <c r="C28" s="49"/>
      <c r="D28" s="47"/>
      <c r="E28" s="47"/>
      <c r="F28" s="47"/>
      <c r="G28" s="48"/>
      <c r="H28" s="50"/>
      <c r="I28" s="47"/>
      <c r="J28" s="47"/>
      <c r="K28" s="48"/>
      <c r="L28" s="48"/>
      <c r="M28" s="48"/>
      <c r="N28" s="52"/>
      <c r="O28" s="52"/>
      <c r="P28" s="54"/>
      <c r="Q28" s="47"/>
      <c r="R28" s="67"/>
      <c r="S28" s="66"/>
      <c r="T28" s="66"/>
      <c r="U28" s="66"/>
      <c r="V28" s="66"/>
      <c r="W28" s="66"/>
      <c r="X28" s="54"/>
    </row>
    <row r="29" spans="1:24" ht="15.75" customHeight="1" x14ac:dyDescent="0.3">
      <c r="A29" s="47"/>
      <c r="B29" s="47"/>
      <c r="C29" s="49"/>
      <c r="D29" s="47"/>
      <c r="E29" s="47"/>
      <c r="F29" s="47"/>
      <c r="G29" s="48"/>
      <c r="H29" s="50"/>
      <c r="I29" s="47"/>
      <c r="J29" s="47"/>
      <c r="K29" s="48"/>
      <c r="L29" s="48"/>
      <c r="M29" s="48"/>
      <c r="N29" s="52"/>
      <c r="O29" s="52"/>
      <c r="P29" s="54"/>
      <c r="Q29" s="47"/>
      <c r="R29" s="67"/>
      <c r="S29" s="66"/>
      <c r="T29" s="66"/>
      <c r="U29" s="66"/>
      <c r="V29" s="66"/>
      <c r="W29" s="66"/>
      <c r="X29" s="54"/>
    </row>
    <row r="30" spans="1:24" ht="15.75" customHeight="1" x14ac:dyDescent="0.3">
      <c r="A30" s="47"/>
      <c r="B30" s="47"/>
      <c r="C30" s="49"/>
      <c r="D30" s="47"/>
      <c r="E30" s="47"/>
      <c r="F30" s="47"/>
      <c r="G30" s="48"/>
      <c r="H30" s="50"/>
      <c r="I30" s="47"/>
      <c r="J30" s="47"/>
      <c r="K30" s="48"/>
      <c r="L30" s="48"/>
      <c r="M30" s="48"/>
      <c r="N30" s="52"/>
      <c r="O30" s="52"/>
      <c r="P30" s="54"/>
      <c r="Q30" s="47"/>
      <c r="R30" s="67"/>
      <c r="S30" s="66"/>
      <c r="T30" s="66"/>
      <c r="U30" s="66"/>
      <c r="V30" s="66"/>
      <c r="W30" s="66"/>
      <c r="X30" s="54"/>
    </row>
    <row r="31" spans="1:24" ht="15.75" customHeight="1" x14ac:dyDescent="0.3">
      <c r="A31" s="47"/>
      <c r="B31" s="47"/>
      <c r="C31" s="49"/>
      <c r="D31" s="47"/>
      <c r="E31" s="47"/>
      <c r="F31" s="47"/>
      <c r="G31" s="48"/>
      <c r="H31" s="50"/>
      <c r="I31" s="47"/>
      <c r="J31" s="47"/>
      <c r="K31" s="48"/>
      <c r="L31" s="48"/>
      <c r="M31" s="48"/>
      <c r="N31" s="52"/>
      <c r="O31" s="52"/>
      <c r="P31" s="54"/>
      <c r="Q31" s="47"/>
      <c r="R31" s="67"/>
      <c r="S31" s="66"/>
      <c r="T31" s="66"/>
      <c r="U31" s="66"/>
      <c r="V31" s="66"/>
      <c r="W31" s="66"/>
      <c r="X31" s="54"/>
    </row>
    <row r="32" spans="1:24" ht="15.75" customHeight="1" x14ac:dyDescent="0.3">
      <c r="A32" s="47"/>
      <c r="B32" s="47"/>
      <c r="C32" s="49"/>
      <c r="D32" s="47"/>
      <c r="E32" s="47"/>
      <c r="F32" s="47"/>
      <c r="G32" s="48"/>
      <c r="H32" s="50"/>
      <c r="I32" s="47"/>
      <c r="J32" s="47"/>
      <c r="K32" s="48"/>
      <c r="L32" s="48"/>
      <c r="M32" s="48"/>
      <c r="N32" s="52"/>
      <c r="O32" s="52"/>
      <c r="P32" s="54"/>
      <c r="Q32" s="47"/>
      <c r="R32" s="67"/>
      <c r="S32" s="66"/>
      <c r="T32" s="66"/>
      <c r="U32" s="66"/>
      <c r="V32" s="66"/>
      <c r="W32" s="66"/>
      <c r="X32" s="54"/>
    </row>
    <row r="33" spans="1:24" ht="15.75" customHeight="1" x14ac:dyDescent="0.3">
      <c r="A33" s="47"/>
      <c r="B33" s="47"/>
      <c r="C33" s="49"/>
      <c r="D33" s="47"/>
      <c r="E33" s="47"/>
      <c r="F33" s="47"/>
      <c r="G33" s="48"/>
      <c r="H33" s="50"/>
      <c r="I33" s="47"/>
      <c r="J33" s="47"/>
      <c r="K33" s="48"/>
      <c r="L33" s="48"/>
      <c r="M33" s="48"/>
      <c r="N33" s="52"/>
      <c r="O33" s="52"/>
      <c r="P33" s="54"/>
      <c r="Q33" s="47"/>
      <c r="R33" s="67"/>
      <c r="S33" s="66"/>
      <c r="T33" s="66"/>
      <c r="U33" s="66"/>
      <c r="V33" s="66"/>
      <c r="W33" s="66"/>
      <c r="X33" s="54"/>
    </row>
    <row r="34" spans="1:24" ht="15.75" customHeight="1" x14ac:dyDescent="0.3">
      <c r="A34" s="47"/>
      <c r="B34" s="47"/>
      <c r="C34" s="49"/>
      <c r="D34" s="47"/>
      <c r="E34" s="47"/>
      <c r="F34" s="47"/>
      <c r="G34" s="48"/>
      <c r="H34" s="50"/>
      <c r="I34" s="47"/>
      <c r="J34" s="47"/>
      <c r="K34" s="48"/>
      <c r="L34" s="48"/>
      <c r="M34" s="48"/>
      <c r="N34" s="52"/>
      <c r="O34" s="52"/>
      <c r="P34" s="54"/>
      <c r="Q34" s="47"/>
      <c r="R34" s="67"/>
      <c r="S34" s="66"/>
      <c r="T34" s="66"/>
      <c r="U34" s="66"/>
      <c r="V34" s="66"/>
      <c r="W34" s="66"/>
      <c r="X34" s="54"/>
    </row>
    <row r="35" spans="1:24" ht="15.75" customHeight="1" x14ac:dyDescent="0.3">
      <c r="A35" s="47"/>
      <c r="B35" s="47"/>
      <c r="C35" s="49"/>
      <c r="D35" s="47"/>
      <c r="E35" s="47"/>
      <c r="F35" s="47"/>
      <c r="G35" s="48"/>
      <c r="H35" s="50"/>
      <c r="I35" s="47"/>
      <c r="J35" s="47"/>
      <c r="K35" s="48"/>
      <c r="L35" s="48"/>
      <c r="M35" s="48"/>
      <c r="N35" s="52"/>
      <c r="O35" s="52"/>
      <c r="P35" s="54"/>
      <c r="Q35" s="47"/>
      <c r="R35" s="67"/>
      <c r="S35" s="66"/>
      <c r="T35" s="66"/>
      <c r="U35" s="66"/>
      <c r="V35" s="66"/>
      <c r="W35" s="66"/>
      <c r="X35" s="54"/>
    </row>
    <row r="36" spans="1:24" ht="15.75" customHeight="1" x14ac:dyDescent="0.3">
      <c r="A36" s="47"/>
      <c r="B36" s="47"/>
      <c r="C36" s="49"/>
      <c r="D36" s="47"/>
      <c r="E36" s="47"/>
      <c r="F36" s="47"/>
      <c r="G36" s="48"/>
      <c r="H36" s="50"/>
      <c r="I36" s="47"/>
      <c r="J36" s="47"/>
      <c r="K36" s="48"/>
      <c r="L36" s="48"/>
      <c r="M36" s="48"/>
      <c r="N36" s="52"/>
      <c r="O36" s="52"/>
      <c r="P36" s="54"/>
      <c r="Q36" s="47"/>
      <c r="R36" s="67"/>
      <c r="S36" s="66"/>
      <c r="T36" s="66"/>
      <c r="U36" s="66"/>
      <c r="V36" s="66"/>
      <c r="W36" s="66"/>
      <c r="X36" s="54"/>
    </row>
    <row r="37" spans="1:24" ht="15.75" customHeight="1" x14ac:dyDescent="0.3">
      <c r="A37" s="47"/>
      <c r="B37" s="47"/>
      <c r="C37" s="49"/>
      <c r="D37" s="47"/>
      <c r="E37" s="47"/>
      <c r="F37" s="47"/>
      <c r="G37" s="48"/>
      <c r="H37" s="50"/>
      <c r="I37" s="47"/>
      <c r="J37" s="47"/>
      <c r="K37" s="48"/>
      <c r="L37" s="48"/>
      <c r="M37" s="48"/>
      <c r="N37" s="52"/>
      <c r="O37" s="52"/>
      <c r="P37" s="54"/>
      <c r="Q37" s="47"/>
      <c r="R37" s="67"/>
      <c r="S37" s="66"/>
      <c r="T37" s="66"/>
      <c r="U37" s="66"/>
      <c r="V37" s="66"/>
      <c r="W37" s="66"/>
      <c r="X37" s="54"/>
    </row>
    <row r="38" spans="1:24" ht="15.75" customHeight="1" x14ac:dyDescent="0.3">
      <c r="A38" s="47"/>
      <c r="B38" s="47"/>
      <c r="C38" s="49"/>
      <c r="D38" s="47"/>
      <c r="E38" s="47"/>
      <c r="F38" s="47"/>
      <c r="G38" s="48"/>
      <c r="H38" s="50"/>
      <c r="I38" s="47"/>
      <c r="J38" s="47"/>
      <c r="K38" s="48"/>
      <c r="L38" s="48"/>
      <c r="M38" s="48"/>
      <c r="N38" s="52"/>
      <c r="O38" s="52"/>
      <c r="P38" s="54"/>
      <c r="Q38" s="47"/>
      <c r="R38" s="67"/>
      <c r="S38" s="66"/>
      <c r="T38" s="66"/>
      <c r="U38" s="66"/>
      <c r="V38" s="66"/>
      <c r="W38" s="66"/>
      <c r="X38" s="54"/>
    </row>
    <row r="39" spans="1:24" ht="15.75" customHeight="1" x14ac:dyDescent="0.3">
      <c r="A39" s="47"/>
      <c r="B39" s="47"/>
      <c r="C39" s="49"/>
      <c r="D39" s="47"/>
      <c r="E39" s="47"/>
      <c r="F39" s="47"/>
      <c r="G39" s="48"/>
      <c r="H39" s="50"/>
      <c r="I39" s="47"/>
      <c r="J39" s="47"/>
      <c r="K39" s="48"/>
      <c r="L39" s="48"/>
      <c r="M39" s="48"/>
      <c r="N39" s="52"/>
      <c r="O39" s="52"/>
      <c r="P39" s="54"/>
      <c r="Q39" s="47"/>
      <c r="R39" s="67"/>
      <c r="S39" s="66"/>
      <c r="T39" s="66"/>
      <c r="U39" s="66"/>
      <c r="V39" s="66"/>
      <c r="W39" s="66"/>
      <c r="X39" s="54"/>
    </row>
    <row r="40" spans="1:24" ht="15.75" customHeight="1" x14ac:dyDescent="0.3">
      <c r="A40" s="47"/>
      <c r="B40" s="47"/>
      <c r="C40" s="49"/>
      <c r="D40" s="47"/>
      <c r="E40" s="47"/>
      <c r="F40" s="47"/>
      <c r="G40" s="48"/>
      <c r="H40" s="50"/>
      <c r="I40" s="47"/>
      <c r="J40" s="47"/>
      <c r="K40" s="48"/>
      <c r="L40" s="48"/>
      <c r="M40" s="48"/>
      <c r="N40" s="52"/>
      <c r="O40" s="52"/>
      <c r="P40" s="54"/>
      <c r="Q40" s="47"/>
      <c r="R40" s="67"/>
      <c r="S40" s="66"/>
      <c r="T40" s="66"/>
      <c r="U40" s="66"/>
      <c r="V40" s="66"/>
      <c r="W40" s="66"/>
      <c r="X40" s="54"/>
    </row>
    <row r="41" spans="1:24" ht="15.75" customHeight="1" x14ac:dyDescent="0.3">
      <c r="A41" s="47"/>
      <c r="B41" s="47"/>
      <c r="C41" s="49"/>
      <c r="D41" s="47"/>
      <c r="E41" s="47"/>
      <c r="F41" s="47"/>
      <c r="G41" s="48"/>
      <c r="H41" s="50"/>
      <c r="I41" s="47"/>
      <c r="J41" s="47"/>
      <c r="K41" s="48"/>
      <c r="L41" s="48"/>
      <c r="M41" s="48"/>
      <c r="N41" s="52"/>
      <c r="O41" s="52"/>
      <c r="P41" s="54"/>
      <c r="Q41" s="47"/>
      <c r="R41" s="67"/>
      <c r="S41" s="66"/>
      <c r="T41" s="66"/>
      <c r="U41" s="66"/>
      <c r="V41" s="66"/>
      <c r="W41" s="66"/>
      <c r="X41" s="54"/>
    </row>
    <row r="42" spans="1:24" ht="15.75" customHeight="1" x14ac:dyDescent="0.3">
      <c r="A42" s="47"/>
      <c r="B42" s="47"/>
      <c r="C42" s="49"/>
      <c r="D42" s="47"/>
      <c r="E42" s="47"/>
      <c r="F42" s="47"/>
      <c r="G42" s="48"/>
      <c r="H42" s="50"/>
      <c r="I42" s="47"/>
      <c r="J42" s="47"/>
      <c r="K42" s="48"/>
      <c r="L42" s="48"/>
      <c r="M42" s="48"/>
      <c r="N42" s="52"/>
      <c r="O42" s="52"/>
      <c r="P42" s="54"/>
      <c r="Q42" s="47"/>
      <c r="R42" s="67"/>
      <c r="S42" s="66"/>
      <c r="T42" s="66"/>
      <c r="U42" s="66"/>
      <c r="V42" s="66"/>
      <c r="W42" s="66"/>
      <c r="X42" s="54"/>
    </row>
    <row r="43" spans="1:24" ht="15.75" customHeight="1" x14ac:dyDescent="0.3">
      <c r="A43" s="47"/>
      <c r="B43" s="47"/>
      <c r="C43" s="49"/>
      <c r="D43" s="47"/>
      <c r="E43" s="47"/>
      <c r="F43" s="47"/>
      <c r="G43" s="48"/>
      <c r="H43" s="50"/>
      <c r="I43" s="47"/>
      <c r="J43" s="47"/>
      <c r="K43" s="48"/>
      <c r="L43" s="48"/>
      <c r="M43" s="48"/>
      <c r="N43" s="52"/>
      <c r="O43" s="52"/>
      <c r="P43" s="54"/>
      <c r="Q43" s="47"/>
      <c r="R43" s="67"/>
      <c r="S43" s="66"/>
      <c r="T43" s="66"/>
      <c r="U43" s="66"/>
      <c r="V43" s="66"/>
      <c r="W43" s="66"/>
      <c r="X43" s="54"/>
    </row>
    <row r="44" spans="1:24" ht="15.75" customHeight="1" x14ac:dyDescent="0.3">
      <c r="A44" s="47"/>
      <c r="B44" s="47"/>
      <c r="C44" s="49"/>
      <c r="D44" s="47"/>
      <c r="E44" s="47"/>
      <c r="F44" s="47"/>
      <c r="G44" s="48"/>
      <c r="H44" s="50"/>
      <c r="I44" s="47"/>
      <c r="J44" s="47"/>
      <c r="K44" s="48"/>
      <c r="L44" s="48"/>
      <c r="M44" s="48"/>
      <c r="N44" s="52"/>
      <c r="O44" s="52"/>
      <c r="P44" s="54"/>
      <c r="Q44" s="47"/>
      <c r="R44" s="67"/>
      <c r="S44" s="66"/>
      <c r="T44" s="66"/>
      <c r="U44" s="66"/>
      <c r="V44" s="66"/>
      <c r="W44" s="66"/>
      <c r="X44" s="54"/>
    </row>
    <row r="45" spans="1:24" ht="15.75" customHeight="1" x14ac:dyDescent="0.3">
      <c r="A45" s="47"/>
      <c r="B45" s="47"/>
      <c r="C45" s="49"/>
      <c r="D45" s="47"/>
      <c r="E45" s="47"/>
      <c r="F45" s="47"/>
      <c r="G45" s="48"/>
      <c r="H45" s="50"/>
      <c r="I45" s="47"/>
      <c r="J45" s="47"/>
      <c r="K45" s="48"/>
      <c r="L45" s="48"/>
      <c r="M45" s="48"/>
      <c r="N45" s="52"/>
      <c r="O45" s="52"/>
      <c r="P45" s="54"/>
      <c r="Q45" s="47"/>
      <c r="R45" s="67"/>
      <c r="S45" s="66"/>
      <c r="T45" s="66"/>
      <c r="U45" s="66"/>
      <c r="V45" s="66"/>
      <c r="W45" s="66"/>
      <c r="X45" s="54"/>
    </row>
    <row r="46" spans="1:24" ht="15.75" customHeight="1" x14ac:dyDescent="0.3">
      <c r="A46" s="47"/>
      <c r="B46" s="47"/>
      <c r="C46" s="49"/>
      <c r="D46" s="47"/>
      <c r="E46" s="47"/>
      <c r="F46" s="47"/>
      <c r="G46" s="48"/>
      <c r="H46" s="50"/>
      <c r="I46" s="47"/>
      <c r="J46" s="47"/>
      <c r="K46" s="48"/>
      <c r="L46" s="48"/>
      <c r="M46" s="48"/>
      <c r="N46" s="52"/>
      <c r="O46" s="52"/>
      <c r="P46" s="54"/>
      <c r="Q46" s="47"/>
      <c r="R46" s="67"/>
      <c r="S46" s="66"/>
      <c r="T46" s="66"/>
      <c r="U46" s="66"/>
      <c r="V46" s="66"/>
      <c r="W46" s="66"/>
      <c r="X46" s="54"/>
    </row>
    <row r="47" spans="1:24" ht="15.75" customHeight="1" x14ac:dyDescent="0.3">
      <c r="A47" s="47"/>
      <c r="B47" s="47"/>
      <c r="C47" s="49"/>
      <c r="D47" s="47"/>
      <c r="E47" s="47"/>
      <c r="F47" s="47"/>
      <c r="G47" s="48"/>
      <c r="H47" s="50"/>
      <c r="I47" s="47"/>
      <c r="J47" s="47"/>
      <c r="K47" s="48"/>
      <c r="L47" s="48"/>
      <c r="M47" s="48"/>
      <c r="N47" s="52"/>
      <c r="O47" s="52"/>
      <c r="P47" s="54"/>
      <c r="Q47" s="47"/>
      <c r="R47" s="67"/>
      <c r="S47" s="66"/>
      <c r="T47" s="66"/>
      <c r="U47" s="66"/>
      <c r="V47" s="66"/>
      <c r="W47" s="66"/>
      <c r="X47" s="54"/>
    </row>
    <row r="48" spans="1:24" ht="15.75" customHeight="1" x14ac:dyDescent="0.3">
      <c r="A48" s="47"/>
      <c r="B48" s="47"/>
      <c r="C48" s="49"/>
      <c r="D48" s="47"/>
      <c r="E48" s="47"/>
      <c r="F48" s="47"/>
      <c r="G48" s="48"/>
      <c r="H48" s="50"/>
      <c r="I48" s="47"/>
      <c r="J48" s="47"/>
      <c r="K48" s="48"/>
      <c r="L48" s="48"/>
      <c r="M48" s="48"/>
      <c r="N48" s="52"/>
      <c r="O48" s="52"/>
      <c r="P48" s="54"/>
      <c r="Q48" s="47"/>
      <c r="R48" s="67"/>
      <c r="S48" s="66"/>
      <c r="T48" s="66"/>
      <c r="U48" s="66"/>
      <c r="V48" s="66"/>
      <c r="W48" s="66"/>
      <c r="X48" s="54"/>
    </row>
    <row r="49" spans="1:24" ht="15.75" customHeight="1" x14ac:dyDescent="0.3">
      <c r="A49" s="47"/>
      <c r="B49" s="47"/>
      <c r="C49" s="49"/>
      <c r="D49" s="47"/>
      <c r="E49" s="47"/>
      <c r="F49" s="47"/>
      <c r="G49" s="48"/>
      <c r="H49" s="50"/>
      <c r="I49" s="47"/>
      <c r="J49" s="47"/>
      <c r="K49" s="48"/>
      <c r="L49" s="48"/>
      <c r="M49" s="48"/>
      <c r="N49" s="52"/>
      <c r="O49" s="52"/>
      <c r="P49" s="54"/>
      <c r="Q49" s="47"/>
      <c r="R49" s="67"/>
      <c r="S49" s="66"/>
      <c r="T49" s="66"/>
      <c r="U49" s="66"/>
      <c r="V49" s="66"/>
      <c r="W49" s="66"/>
      <c r="X49" s="54"/>
    </row>
    <row r="50" spans="1:24" ht="15.75" customHeight="1" x14ac:dyDescent="0.3">
      <c r="A50" s="47"/>
      <c r="B50" s="47"/>
      <c r="C50" s="49"/>
      <c r="D50" s="47"/>
      <c r="E50" s="47"/>
      <c r="F50" s="47"/>
      <c r="G50" s="48"/>
      <c r="H50" s="50"/>
      <c r="I50" s="47"/>
      <c r="J50" s="47"/>
      <c r="K50" s="48"/>
      <c r="L50" s="48"/>
      <c r="M50" s="48"/>
      <c r="N50" s="52"/>
      <c r="O50" s="52"/>
      <c r="P50" s="54"/>
      <c r="Q50" s="47"/>
      <c r="R50" s="67"/>
      <c r="S50" s="66"/>
      <c r="T50" s="66"/>
      <c r="U50" s="66"/>
      <c r="V50" s="66"/>
      <c r="W50" s="66"/>
      <c r="X50" s="54"/>
    </row>
    <row r="51" spans="1:24" ht="15.75" customHeight="1" x14ac:dyDescent="0.3">
      <c r="A51" s="47"/>
      <c r="B51" s="47"/>
      <c r="C51" s="49"/>
      <c r="D51" s="47"/>
      <c r="E51" s="47"/>
      <c r="F51" s="47"/>
      <c r="G51" s="48"/>
      <c r="H51" s="50"/>
      <c r="I51" s="47"/>
      <c r="J51" s="47"/>
      <c r="K51" s="48"/>
      <c r="L51" s="48"/>
      <c r="M51" s="48"/>
      <c r="N51" s="52"/>
      <c r="O51" s="52"/>
      <c r="P51" s="54"/>
      <c r="Q51" s="47"/>
      <c r="R51" s="67"/>
      <c r="S51" s="66"/>
      <c r="T51" s="66"/>
      <c r="U51" s="66"/>
      <c r="V51" s="66"/>
      <c r="W51" s="66"/>
      <c r="X51" s="54"/>
    </row>
    <row r="52" spans="1:24" ht="15.75" customHeight="1" x14ac:dyDescent="0.3">
      <c r="A52" s="47"/>
      <c r="B52" s="47"/>
      <c r="C52" s="49"/>
      <c r="D52" s="47"/>
      <c r="E52" s="47"/>
      <c r="F52" s="47"/>
      <c r="G52" s="48"/>
      <c r="H52" s="50"/>
      <c r="I52" s="47"/>
      <c r="J52" s="47"/>
      <c r="K52" s="48"/>
      <c r="L52" s="48"/>
      <c r="M52" s="48"/>
      <c r="N52" s="52"/>
      <c r="O52" s="52"/>
      <c r="P52" s="54"/>
      <c r="Q52" s="47"/>
      <c r="R52" s="67"/>
      <c r="S52" s="66"/>
      <c r="T52" s="66"/>
      <c r="U52" s="66"/>
      <c r="V52" s="66"/>
      <c r="W52" s="66"/>
      <c r="X52" s="54"/>
    </row>
    <row r="53" spans="1:24" ht="15.75" customHeight="1" x14ac:dyDescent="0.3">
      <c r="A53" s="47"/>
      <c r="B53" s="47"/>
      <c r="C53" s="49"/>
      <c r="D53" s="47"/>
      <c r="E53" s="47"/>
      <c r="F53" s="47"/>
      <c r="G53" s="48"/>
      <c r="H53" s="50"/>
      <c r="I53" s="47"/>
      <c r="J53" s="47"/>
      <c r="K53" s="48"/>
      <c r="L53" s="48"/>
      <c r="M53" s="48"/>
      <c r="N53" s="52"/>
      <c r="O53" s="52"/>
      <c r="P53" s="54"/>
      <c r="Q53" s="47"/>
      <c r="R53" s="67"/>
      <c r="S53" s="66"/>
      <c r="T53" s="66"/>
      <c r="U53" s="66"/>
      <c r="V53" s="66"/>
      <c r="W53" s="66"/>
      <c r="X53" s="54"/>
    </row>
    <row r="54" spans="1:24" ht="15.75" customHeight="1" x14ac:dyDescent="0.3">
      <c r="A54" s="47"/>
      <c r="B54" s="47"/>
      <c r="C54" s="49"/>
      <c r="D54" s="47"/>
      <c r="E54" s="47"/>
      <c r="F54" s="47"/>
      <c r="G54" s="48"/>
      <c r="H54" s="50"/>
      <c r="I54" s="47"/>
      <c r="J54" s="47"/>
      <c r="K54" s="48"/>
      <c r="L54" s="48"/>
      <c r="M54" s="48"/>
      <c r="N54" s="52"/>
      <c r="O54" s="52"/>
      <c r="P54" s="54"/>
      <c r="Q54" s="47"/>
      <c r="R54" s="67"/>
      <c r="S54" s="66"/>
      <c r="T54" s="66"/>
      <c r="U54" s="66"/>
      <c r="V54" s="66"/>
      <c r="W54" s="66"/>
      <c r="X54" s="54"/>
    </row>
    <row r="55" spans="1:24" ht="15.75" customHeight="1" x14ac:dyDescent="0.3">
      <c r="A55" s="47"/>
      <c r="B55" s="47"/>
      <c r="C55" s="49"/>
      <c r="D55" s="47"/>
      <c r="E55" s="47"/>
      <c r="F55" s="47"/>
      <c r="G55" s="48"/>
      <c r="H55" s="50"/>
      <c r="I55" s="47"/>
      <c r="J55" s="47"/>
      <c r="K55" s="48"/>
      <c r="L55" s="48"/>
      <c r="M55" s="48"/>
      <c r="N55" s="52"/>
      <c r="O55" s="52"/>
      <c r="P55" s="54"/>
      <c r="Q55" s="47"/>
      <c r="R55" s="67"/>
      <c r="S55" s="66"/>
      <c r="T55" s="66"/>
      <c r="U55" s="66"/>
      <c r="V55" s="66"/>
      <c r="W55" s="66"/>
      <c r="X55" s="54"/>
    </row>
    <row r="56" spans="1:24" ht="15.75" customHeight="1" x14ac:dyDescent="0.3">
      <c r="A56" s="47"/>
      <c r="B56" s="47"/>
      <c r="C56" s="49"/>
      <c r="D56" s="47"/>
      <c r="E56" s="47"/>
      <c r="F56" s="47"/>
      <c r="G56" s="48"/>
      <c r="H56" s="50"/>
      <c r="I56" s="47"/>
      <c r="J56" s="47"/>
      <c r="K56" s="48"/>
      <c r="L56" s="48"/>
      <c r="M56" s="48"/>
      <c r="N56" s="52"/>
      <c r="O56" s="52"/>
      <c r="P56" s="54"/>
      <c r="Q56" s="47"/>
      <c r="R56" s="67"/>
      <c r="S56" s="66"/>
      <c r="T56" s="66"/>
      <c r="U56" s="66"/>
      <c r="V56" s="66"/>
      <c r="W56" s="66"/>
      <c r="X56" s="54"/>
    </row>
    <row r="57" spans="1:24" ht="15.75" customHeight="1" x14ac:dyDescent="0.3">
      <c r="A57" s="47"/>
      <c r="B57" s="47"/>
      <c r="C57" s="49"/>
      <c r="D57" s="47"/>
      <c r="E57" s="47"/>
      <c r="F57" s="47"/>
      <c r="G57" s="48"/>
      <c r="H57" s="50"/>
      <c r="I57" s="47"/>
      <c r="J57" s="47"/>
      <c r="K57" s="48"/>
      <c r="L57" s="48"/>
      <c r="M57" s="48"/>
      <c r="N57" s="52"/>
      <c r="O57" s="52"/>
      <c r="P57" s="54"/>
      <c r="Q57" s="47"/>
      <c r="R57" s="67"/>
      <c r="S57" s="66"/>
      <c r="T57" s="66"/>
      <c r="U57" s="66"/>
      <c r="V57" s="66"/>
      <c r="W57" s="66"/>
      <c r="X57" s="54"/>
    </row>
    <row r="58" spans="1:24" ht="15.75" customHeight="1" x14ac:dyDescent="0.3">
      <c r="A58" s="47"/>
      <c r="B58" s="47"/>
      <c r="C58" s="49"/>
      <c r="D58" s="47"/>
      <c r="E58" s="47"/>
      <c r="F58" s="47"/>
      <c r="G58" s="48"/>
      <c r="H58" s="50"/>
      <c r="I58" s="47"/>
      <c r="J58" s="47"/>
      <c r="K58" s="48"/>
      <c r="L58" s="48"/>
      <c r="M58" s="48"/>
      <c r="N58" s="52"/>
      <c r="O58" s="52"/>
      <c r="P58" s="54"/>
      <c r="Q58" s="47"/>
      <c r="R58" s="67"/>
      <c r="S58" s="66"/>
      <c r="T58" s="66"/>
      <c r="U58" s="66"/>
      <c r="V58" s="66"/>
      <c r="W58" s="66"/>
      <c r="X58" s="54"/>
    </row>
    <row r="59" spans="1:24" ht="15.75" customHeight="1" x14ac:dyDescent="0.3">
      <c r="A59" s="47"/>
      <c r="B59" s="47"/>
      <c r="C59" s="49"/>
      <c r="D59" s="47"/>
      <c r="E59" s="47"/>
      <c r="F59" s="47"/>
      <c r="G59" s="48"/>
      <c r="H59" s="50"/>
      <c r="I59" s="47"/>
      <c r="J59" s="47"/>
      <c r="K59" s="48"/>
      <c r="L59" s="48"/>
      <c r="M59" s="48"/>
      <c r="N59" s="52"/>
      <c r="O59" s="52"/>
      <c r="P59" s="54"/>
      <c r="Q59" s="47"/>
      <c r="R59" s="67"/>
      <c r="S59" s="66"/>
      <c r="T59" s="66"/>
      <c r="U59" s="66"/>
      <c r="V59" s="66"/>
      <c r="W59" s="66"/>
      <c r="X59" s="54"/>
    </row>
    <row r="60" spans="1:24" ht="15.75" customHeight="1" x14ac:dyDescent="0.3">
      <c r="A60" s="47"/>
      <c r="B60" s="47"/>
      <c r="C60" s="49"/>
      <c r="D60" s="47"/>
      <c r="E60" s="47"/>
      <c r="F60" s="47"/>
      <c r="G60" s="48"/>
      <c r="H60" s="50"/>
      <c r="I60" s="47"/>
      <c r="J60" s="47"/>
      <c r="K60" s="48"/>
      <c r="L60" s="48"/>
      <c r="M60" s="48"/>
      <c r="N60" s="52"/>
      <c r="O60" s="52"/>
      <c r="P60" s="54"/>
      <c r="Q60" s="47"/>
      <c r="R60" s="67"/>
      <c r="S60" s="66"/>
      <c r="T60" s="66"/>
      <c r="U60" s="66"/>
      <c r="V60" s="66"/>
      <c r="W60" s="66"/>
      <c r="X60" s="54"/>
    </row>
    <row r="61" spans="1:24" ht="15.75" customHeight="1" x14ac:dyDescent="0.3">
      <c r="A61" s="47"/>
      <c r="B61" s="47"/>
      <c r="C61" s="49"/>
      <c r="D61" s="47"/>
      <c r="E61" s="47"/>
      <c r="F61" s="47"/>
      <c r="G61" s="48"/>
      <c r="H61" s="50"/>
      <c r="I61" s="47"/>
      <c r="J61" s="47"/>
      <c r="K61" s="48"/>
      <c r="L61" s="48"/>
      <c r="M61" s="48"/>
      <c r="N61" s="52"/>
      <c r="O61" s="52"/>
      <c r="P61" s="54"/>
      <c r="Q61" s="47"/>
      <c r="R61" s="67"/>
      <c r="S61" s="66"/>
      <c r="T61" s="66"/>
      <c r="U61" s="66"/>
      <c r="V61" s="66"/>
      <c r="W61" s="66"/>
      <c r="X61" s="54"/>
    </row>
    <row r="62" spans="1:24" ht="15.75" customHeight="1" x14ac:dyDescent="0.3">
      <c r="A62" s="47"/>
      <c r="B62" s="47"/>
      <c r="C62" s="49"/>
      <c r="D62" s="47"/>
      <c r="E62" s="47"/>
      <c r="F62" s="47"/>
      <c r="G62" s="48"/>
      <c r="H62" s="50"/>
      <c r="I62" s="47"/>
      <c r="J62" s="47"/>
      <c r="K62" s="48"/>
      <c r="L62" s="48"/>
      <c r="M62" s="48"/>
      <c r="N62" s="52"/>
      <c r="O62" s="52"/>
      <c r="P62" s="54"/>
      <c r="Q62" s="47"/>
      <c r="R62" s="67"/>
      <c r="S62" s="66"/>
      <c r="T62" s="66"/>
      <c r="U62" s="66"/>
      <c r="V62" s="66"/>
      <c r="W62" s="66"/>
      <c r="X62" s="54"/>
    </row>
    <row r="63" spans="1:24" ht="15.75" customHeight="1" x14ac:dyDescent="0.3">
      <c r="A63" s="47"/>
      <c r="B63" s="47"/>
      <c r="C63" s="49"/>
      <c r="D63" s="47"/>
      <c r="E63" s="47"/>
      <c r="F63" s="47"/>
      <c r="G63" s="48"/>
      <c r="H63" s="50"/>
      <c r="I63" s="47"/>
      <c r="J63" s="47"/>
      <c r="K63" s="48"/>
      <c r="L63" s="48"/>
      <c r="M63" s="48"/>
      <c r="N63" s="52"/>
      <c r="O63" s="52"/>
      <c r="P63" s="54"/>
      <c r="Q63" s="47"/>
      <c r="R63" s="67"/>
      <c r="S63" s="66"/>
      <c r="T63" s="66"/>
      <c r="U63" s="66"/>
      <c r="V63" s="66"/>
      <c r="W63" s="66"/>
      <c r="X63" s="54"/>
    </row>
    <row r="64" spans="1:24" ht="15.75" customHeight="1" x14ac:dyDescent="0.3">
      <c r="A64" s="47"/>
      <c r="B64" s="47"/>
      <c r="C64" s="49"/>
      <c r="D64" s="47"/>
      <c r="E64" s="47"/>
      <c r="F64" s="47"/>
      <c r="G64" s="48"/>
      <c r="H64" s="50"/>
      <c r="I64" s="47"/>
      <c r="J64" s="47"/>
      <c r="K64" s="48"/>
      <c r="L64" s="48"/>
      <c r="M64" s="48"/>
      <c r="N64" s="52"/>
      <c r="O64" s="52"/>
      <c r="P64" s="54"/>
      <c r="Q64" s="47"/>
      <c r="R64" s="67"/>
      <c r="S64" s="66"/>
      <c r="T64" s="66"/>
      <c r="U64" s="66"/>
      <c r="V64" s="66"/>
      <c r="W64" s="66"/>
      <c r="X64" s="54"/>
    </row>
    <row r="65" spans="1:24" ht="15.75" customHeight="1" x14ac:dyDescent="0.3">
      <c r="A65" s="47"/>
      <c r="B65" s="47"/>
      <c r="C65" s="49"/>
      <c r="D65" s="47"/>
      <c r="E65" s="47"/>
      <c r="F65" s="47"/>
      <c r="G65" s="48"/>
      <c r="H65" s="50"/>
      <c r="I65" s="47"/>
      <c r="J65" s="47"/>
      <c r="K65" s="48"/>
      <c r="L65" s="48"/>
      <c r="M65" s="48"/>
      <c r="N65" s="52"/>
      <c r="O65" s="52"/>
      <c r="P65" s="54"/>
      <c r="Q65" s="47"/>
      <c r="R65" s="67"/>
      <c r="S65" s="66"/>
      <c r="T65" s="66"/>
      <c r="U65" s="66"/>
      <c r="V65" s="66"/>
      <c r="W65" s="66"/>
      <c r="X65" s="54"/>
    </row>
    <row r="66" spans="1:24" ht="15.75" customHeight="1" x14ac:dyDescent="0.3">
      <c r="A66" s="47"/>
      <c r="B66" s="47"/>
      <c r="C66" s="49"/>
      <c r="D66" s="47"/>
      <c r="E66" s="47"/>
      <c r="F66" s="47"/>
      <c r="G66" s="48"/>
      <c r="H66" s="50"/>
      <c r="I66" s="47"/>
      <c r="J66" s="47"/>
      <c r="K66" s="48"/>
      <c r="L66" s="48"/>
      <c r="M66" s="48"/>
      <c r="N66" s="52"/>
      <c r="O66" s="52"/>
      <c r="P66" s="54"/>
      <c r="Q66" s="47"/>
      <c r="R66" s="67"/>
      <c r="S66" s="66"/>
      <c r="T66" s="66"/>
      <c r="U66" s="66"/>
      <c r="V66" s="66"/>
      <c r="W66" s="66"/>
      <c r="X66" s="54"/>
    </row>
    <row r="67" spans="1:24" ht="15.75" customHeight="1" x14ac:dyDescent="0.3">
      <c r="A67" s="47"/>
      <c r="B67" s="47"/>
      <c r="C67" s="49"/>
      <c r="D67" s="47"/>
      <c r="E67" s="47"/>
      <c r="F67" s="47"/>
      <c r="G67" s="48"/>
      <c r="H67" s="50"/>
      <c r="I67" s="47"/>
      <c r="J67" s="47"/>
      <c r="K67" s="48"/>
      <c r="L67" s="48"/>
      <c r="M67" s="48"/>
      <c r="N67" s="52"/>
      <c r="O67" s="52"/>
      <c r="P67" s="54"/>
      <c r="Q67" s="47"/>
      <c r="R67" s="67"/>
      <c r="S67" s="66"/>
      <c r="T67" s="66"/>
      <c r="U67" s="66"/>
      <c r="V67" s="66"/>
      <c r="W67" s="66"/>
      <c r="X67" s="54"/>
    </row>
    <row r="68" spans="1:24" ht="15.75" customHeight="1" x14ac:dyDescent="0.3">
      <c r="A68" s="47"/>
      <c r="B68" s="47"/>
      <c r="C68" s="49"/>
      <c r="D68" s="47"/>
      <c r="E68" s="47"/>
      <c r="F68" s="47"/>
      <c r="G68" s="48"/>
      <c r="H68" s="50"/>
      <c r="I68" s="47"/>
      <c r="J68" s="47"/>
      <c r="K68" s="48"/>
      <c r="L68" s="48"/>
      <c r="M68" s="48"/>
      <c r="N68" s="52"/>
      <c r="O68" s="52"/>
      <c r="P68" s="54"/>
      <c r="Q68" s="47"/>
      <c r="R68" s="67"/>
      <c r="S68" s="66"/>
      <c r="T68" s="66"/>
      <c r="U68" s="66"/>
      <c r="V68" s="66"/>
      <c r="W68" s="66"/>
      <c r="X68" s="54"/>
    </row>
    <row r="69" spans="1:24" ht="15.75" customHeight="1" x14ac:dyDescent="0.3">
      <c r="A69" s="47"/>
      <c r="B69" s="47"/>
      <c r="C69" s="49"/>
      <c r="D69" s="47"/>
      <c r="E69" s="47"/>
      <c r="F69" s="47"/>
      <c r="G69" s="48"/>
      <c r="H69" s="50"/>
      <c r="I69" s="47"/>
      <c r="J69" s="47"/>
      <c r="K69" s="48"/>
      <c r="L69" s="48"/>
      <c r="M69" s="48"/>
      <c r="N69" s="52"/>
      <c r="O69" s="52"/>
      <c r="P69" s="54"/>
      <c r="Q69" s="47"/>
      <c r="R69" s="67"/>
      <c r="S69" s="66"/>
      <c r="T69" s="66"/>
      <c r="U69" s="66"/>
      <c r="V69" s="66"/>
      <c r="W69" s="66"/>
      <c r="X69" s="54"/>
    </row>
    <row r="70" spans="1:24" ht="15.75" customHeight="1" x14ac:dyDescent="0.3">
      <c r="A70" s="47"/>
      <c r="B70" s="47"/>
      <c r="C70" s="49"/>
      <c r="D70" s="47"/>
      <c r="E70" s="47"/>
      <c r="F70" s="47"/>
      <c r="G70" s="48"/>
      <c r="H70" s="50"/>
      <c r="I70" s="47"/>
      <c r="J70" s="47"/>
      <c r="K70" s="48"/>
      <c r="L70" s="48"/>
      <c r="M70" s="48"/>
      <c r="N70" s="52"/>
      <c r="O70" s="52"/>
      <c r="P70" s="54"/>
      <c r="Q70" s="47"/>
      <c r="R70" s="67"/>
      <c r="S70" s="66"/>
      <c r="T70" s="66"/>
      <c r="U70" s="66"/>
      <c r="V70" s="66"/>
      <c r="W70" s="66"/>
      <c r="X70" s="54"/>
    </row>
    <row r="71" spans="1:24" ht="15.75" customHeight="1" x14ac:dyDescent="0.3">
      <c r="A71" s="47"/>
      <c r="B71" s="47"/>
      <c r="C71" s="49"/>
      <c r="D71" s="47"/>
      <c r="E71" s="47"/>
      <c r="F71" s="47"/>
      <c r="G71" s="48"/>
      <c r="H71" s="50"/>
      <c r="I71" s="47"/>
      <c r="J71" s="47"/>
      <c r="K71" s="48"/>
      <c r="L71" s="48"/>
      <c r="M71" s="48"/>
      <c r="N71" s="52"/>
      <c r="O71" s="52"/>
      <c r="P71" s="54"/>
      <c r="Q71" s="47"/>
      <c r="R71" s="67"/>
      <c r="S71" s="66"/>
      <c r="T71" s="66"/>
      <c r="U71" s="66"/>
      <c r="V71" s="66"/>
      <c r="W71" s="66"/>
      <c r="X71" s="54"/>
    </row>
    <row r="72" spans="1:24" ht="15.75" customHeight="1" x14ac:dyDescent="0.3">
      <c r="A72" s="47"/>
      <c r="B72" s="47"/>
      <c r="C72" s="49"/>
      <c r="D72" s="47"/>
      <c r="E72" s="47"/>
      <c r="F72" s="47"/>
      <c r="G72" s="48"/>
      <c r="H72" s="50"/>
      <c r="I72" s="47"/>
      <c r="J72" s="47"/>
      <c r="K72" s="48"/>
      <c r="L72" s="48"/>
      <c r="M72" s="48"/>
      <c r="N72" s="52"/>
      <c r="O72" s="52"/>
      <c r="P72" s="54"/>
      <c r="Q72" s="47"/>
      <c r="R72" s="67"/>
      <c r="S72" s="66"/>
      <c r="T72" s="66"/>
      <c r="U72" s="66"/>
      <c r="V72" s="66"/>
      <c r="W72" s="66"/>
      <c r="X72" s="54"/>
    </row>
    <row r="73" spans="1:24" ht="15.75" customHeight="1" x14ac:dyDescent="0.3">
      <c r="A73" s="47"/>
      <c r="B73" s="47"/>
      <c r="C73" s="49"/>
      <c r="D73" s="47"/>
      <c r="E73" s="47"/>
      <c r="F73" s="47"/>
      <c r="G73" s="48"/>
      <c r="H73" s="50"/>
      <c r="I73" s="47"/>
      <c r="J73" s="47"/>
      <c r="K73" s="48"/>
      <c r="L73" s="48"/>
      <c r="M73" s="48"/>
      <c r="N73" s="52"/>
      <c r="O73" s="52"/>
      <c r="P73" s="54"/>
      <c r="Q73" s="47"/>
      <c r="R73" s="67"/>
      <c r="S73" s="66"/>
      <c r="T73" s="66"/>
      <c r="U73" s="66"/>
      <c r="V73" s="66"/>
      <c r="W73" s="66"/>
      <c r="X73" s="54"/>
    </row>
    <row r="74" spans="1:24" ht="15.75" customHeight="1" x14ac:dyDescent="0.3">
      <c r="A74" s="47"/>
      <c r="B74" s="47"/>
      <c r="C74" s="49"/>
      <c r="D74" s="47"/>
      <c r="E74" s="47"/>
      <c r="F74" s="47"/>
      <c r="G74" s="48"/>
      <c r="H74" s="50"/>
      <c r="I74" s="47"/>
      <c r="J74" s="47"/>
      <c r="K74" s="48"/>
      <c r="L74" s="48"/>
      <c r="M74" s="48"/>
      <c r="N74" s="52"/>
      <c r="O74" s="52"/>
      <c r="P74" s="54"/>
      <c r="Q74" s="47"/>
      <c r="R74" s="67"/>
      <c r="S74" s="66"/>
      <c r="T74" s="66"/>
      <c r="U74" s="66"/>
      <c r="V74" s="66"/>
      <c r="W74" s="66"/>
      <c r="X74" s="54"/>
    </row>
    <row r="75" spans="1:24" ht="15.75" customHeight="1" x14ac:dyDescent="0.3">
      <c r="A75" s="47"/>
      <c r="B75" s="47"/>
      <c r="C75" s="49"/>
      <c r="D75" s="47"/>
      <c r="E75" s="47"/>
      <c r="F75" s="47"/>
      <c r="G75" s="48"/>
      <c r="H75" s="50"/>
      <c r="I75" s="47"/>
      <c r="J75" s="47"/>
      <c r="K75" s="48"/>
      <c r="L75" s="48"/>
      <c r="M75" s="48"/>
      <c r="N75" s="52"/>
      <c r="O75" s="52"/>
      <c r="P75" s="54"/>
      <c r="Q75" s="47"/>
      <c r="R75" s="67"/>
      <c r="S75" s="66"/>
      <c r="T75" s="66"/>
      <c r="U75" s="66"/>
      <c r="V75" s="66"/>
      <c r="W75" s="66"/>
      <c r="X75" s="54"/>
    </row>
    <row r="76" spans="1:24" ht="15.75" customHeight="1" x14ac:dyDescent="0.3">
      <c r="A76" s="47"/>
      <c r="B76" s="47"/>
      <c r="C76" s="49"/>
      <c r="D76" s="47"/>
      <c r="E76" s="47"/>
      <c r="F76" s="47"/>
      <c r="G76" s="48"/>
      <c r="H76" s="50"/>
      <c r="I76" s="47"/>
      <c r="J76" s="47"/>
      <c r="K76" s="48"/>
      <c r="L76" s="48"/>
      <c r="M76" s="48"/>
      <c r="N76" s="52"/>
      <c r="O76" s="52"/>
      <c r="P76" s="54"/>
      <c r="Q76" s="47"/>
      <c r="R76" s="67"/>
      <c r="S76" s="66"/>
      <c r="T76" s="66"/>
      <c r="U76" s="66"/>
      <c r="V76" s="66"/>
      <c r="W76" s="66"/>
      <c r="X76" s="54"/>
    </row>
    <row r="77" spans="1:24" ht="15.75" customHeight="1" x14ac:dyDescent="0.3">
      <c r="A77" s="47"/>
      <c r="B77" s="47"/>
      <c r="C77" s="49"/>
      <c r="D77" s="47"/>
      <c r="E77" s="47"/>
      <c r="F77" s="47"/>
      <c r="G77" s="48"/>
      <c r="H77" s="50"/>
      <c r="I77" s="47"/>
      <c r="J77" s="47"/>
      <c r="K77" s="48"/>
      <c r="L77" s="48"/>
      <c r="M77" s="48"/>
      <c r="N77" s="52"/>
      <c r="O77" s="52"/>
      <c r="P77" s="54"/>
      <c r="Q77" s="47"/>
      <c r="R77" s="67"/>
      <c r="S77" s="66"/>
      <c r="T77" s="66"/>
      <c r="U77" s="66"/>
      <c r="V77" s="66"/>
      <c r="W77" s="66"/>
      <c r="X77" s="54"/>
    </row>
    <row r="78" spans="1:24" ht="15.75" customHeight="1" x14ac:dyDescent="0.3">
      <c r="A78" s="47"/>
      <c r="B78" s="47"/>
      <c r="C78" s="49"/>
      <c r="D78" s="47"/>
      <c r="E78" s="47"/>
      <c r="F78" s="47"/>
      <c r="G78" s="48"/>
      <c r="H78" s="50"/>
      <c r="I78" s="47"/>
      <c r="J78" s="47"/>
      <c r="K78" s="48"/>
      <c r="L78" s="48"/>
      <c r="M78" s="48"/>
      <c r="N78" s="52"/>
      <c r="O78" s="52"/>
      <c r="P78" s="54"/>
      <c r="Q78" s="47"/>
      <c r="R78" s="67"/>
      <c r="S78" s="66"/>
      <c r="T78" s="66"/>
      <c r="U78" s="66"/>
      <c r="V78" s="66"/>
      <c r="W78" s="66"/>
      <c r="X78" s="54"/>
    </row>
    <row r="79" spans="1:24" ht="15.75" customHeight="1" x14ac:dyDescent="0.3">
      <c r="A79" s="47"/>
      <c r="B79" s="47"/>
      <c r="C79" s="49"/>
      <c r="D79" s="47"/>
      <c r="E79" s="47"/>
      <c r="F79" s="47"/>
      <c r="G79" s="48"/>
      <c r="H79" s="50"/>
      <c r="I79" s="47"/>
      <c r="J79" s="47"/>
      <c r="K79" s="48"/>
      <c r="L79" s="48"/>
      <c r="M79" s="48"/>
      <c r="N79" s="52"/>
      <c r="O79" s="52"/>
      <c r="P79" s="54"/>
      <c r="Q79" s="47"/>
      <c r="R79" s="67"/>
      <c r="S79" s="66"/>
      <c r="T79" s="66"/>
      <c r="U79" s="66"/>
      <c r="V79" s="66"/>
      <c r="W79" s="66"/>
      <c r="X79" s="54"/>
    </row>
    <row r="80" spans="1:24" ht="15.75" customHeight="1" x14ac:dyDescent="0.3">
      <c r="A80" s="47"/>
      <c r="B80" s="47"/>
      <c r="C80" s="49"/>
      <c r="D80" s="47"/>
      <c r="E80" s="47"/>
      <c r="F80" s="47"/>
      <c r="G80" s="48"/>
      <c r="H80" s="50"/>
      <c r="I80" s="47"/>
      <c r="J80" s="47"/>
      <c r="K80" s="48"/>
      <c r="L80" s="48"/>
      <c r="M80" s="48"/>
      <c r="N80" s="52"/>
      <c r="O80" s="52"/>
      <c r="P80" s="54"/>
      <c r="Q80" s="47"/>
      <c r="R80" s="67"/>
      <c r="S80" s="66"/>
      <c r="T80" s="66"/>
      <c r="U80" s="66"/>
      <c r="V80" s="66"/>
      <c r="W80" s="66"/>
      <c r="X80" s="54"/>
    </row>
    <row r="81" spans="1:24" ht="15.75" customHeight="1" x14ac:dyDescent="0.3">
      <c r="A81" s="47"/>
      <c r="B81" s="47"/>
      <c r="C81" s="49"/>
      <c r="D81" s="47"/>
      <c r="E81" s="47"/>
      <c r="F81" s="47"/>
      <c r="G81" s="48"/>
      <c r="H81" s="50"/>
      <c r="I81" s="47"/>
      <c r="J81" s="47"/>
      <c r="K81" s="48"/>
      <c r="L81" s="48"/>
      <c r="M81" s="48"/>
      <c r="N81" s="52"/>
      <c r="O81" s="52"/>
      <c r="P81" s="54"/>
      <c r="Q81" s="47"/>
      <c r="R81" s="67"/>
      <c r="S81" s="66"/>
      <c r="T81" s="66"/>
      <c r="U81" s="66"/>
      <c r="V81" s="66"/>
      <c r="W81" s="66"/>
      <c r="X81" s="54"/>
    </row>
    <row r="82" spans="1:24" ht="15.75" customHeight="1" x14ac:dyDescent="0.3">
      <c r="A82" s="47"/>
      <c r="B82" s="47"/>
      <c r="C82" s="49"/>
      <c r="D82" s="47"/>
      <c r="E82" s="47"/>
      <c r="F82" s="47"/>
      <c r="G82" s="48"/>
      <c r="H82" s="50"/>
      <c r="I82" s="47"/>
      <c r="J82" s="47"/>
      <c r="K82" s="48"/>
      <c r="L82" s="48"/>
      <c r="M82" s="48"/>
      <c r="N82" s="52"/>
      <c r="O82" s="52"/>
      <c r="P82" s="54"/>
      <c r="Q82" s="47"/>
      <c r="R82" s="67"/>
      <c r="S82" s="66"/>
      <c r="T82" s="66"/>
      <c r="U82" s="66"/>
      <c r="V82" s="66"/>
      <c r="W82" s="66"/>
      <c r="X82" s="54"/>
    </row>
    <row r="83" spans="1:24" ht="15.75" customHeight="1" x14ac:dyDescent="0.3">
      <c r="A83" s="47"/>
      <c r="B83" s="47"/>
      <c r="C83" s="49"/>
      <c r="D83" s="47"/>
      <c r="E83" s="47"/>
      <c r="F83" s="47"/>
      <c r="G83" s="48"/>
      <c r="H83" s="50"/>
      <c r="I83" s="47"/>
      <c r="J83" s="47"/>
      <c r="K83" s="48"/>
      <c r="L83" s="48"/>
      <c r="M83" s="48"/>
      <c r="N83" s="52"/>
      <c r="O83" s="52"/>
      <c r="P83" s="54"/>
      <c r="Q83" s="47"/>
      <c r="R83" s="67"/>
      <c r="S83" s="66"/>
      <c r="T83" s="66"/>
      <c r="U83" s="66"/>
      <c r="V83" s="66"/>
      <c r="W83" s="66"/>
      <c r="X83" s="54"/>
    </row>
    <row r="84" spans="1:24" ht="15.75" customHeight="1" x14ac:dyDescent="0.3">
      <c r="A84" s="47"/>
      <c r="B84" s="47"/>
      <c r="C84" s="49"/>
      <c r="D84" s="47"/>
      <c r="E84" s="47"/>
      <c r="F84" s="47"/>
      <c r="G84" s="48"/>
      <c r="H84" s="50"/>
      <c r="I84" s="47"/>
      <c r="J84" s="47"/>
      <c r="K84" s="48"/>
      <c r="L84" s="48"/>
      <c r="M84" s="48"/>
      <c r="N84" s="52"/>
      <c r="O84" s="52"/>
      <c r="P84" s="54"/>
      <c r="Q84" s="47"/>
      <c r="R84" s="67"/>
      <c r="S84" s="66"/>
      <c r="T84" s="66"/>
      <c r="U84" s="66"/>
      <c r="V84" s="66"/>
      <c r="W84" s="66"/>
      <c r="X84" s="54"/>
    </row>
    <row r="85" spans="1:24" ht="15.75" customHeight="1" x14ac:dyDescent="0.3">
      <c r="A85" s="47"/>
      <c r="B85" s="47"/>
      <c r="C85" s="49"/>
      <c r="D85" s="47"/>
      <c r="E85" s="47"/>
      <c r="F85" s="47"/>
      <c r="G85" s="48"/>
      <c r="H85" s="50"/>
      <c r="I85" s="47"/>
      <c r="J85" s="47"/>
      <c r="K85" s="48"/>
      <c r="L85" s="48"/>
      <c r="M85" s="48"/>
      <c r="N85" s="52"/>
      <c r="O85" s="52"/>
      <c r="P85" s="54"/>
      <c r="Q85" s="47"/>
      <c r="R85" s="67"/>
      <c r="S85" s="66"/>
      <c r="T85" s="66"/>
      <c r="U85" s="66"/>
      <c r="V85" s="66"/>
      <c r="W85" s="66"/>
      <c r="X85" s="54"/>
    </row>
    <row r="86" spans="1:24" ht="15.75" customHeight="1" x14ac:dyDescent="0.3">
      <c r="A86" s="47"/>
      <c r="B86" s="47"/>
      <c r="C86" s="49"/>
      <c r="D86" s="47"/>
      <c r="E86" s="47"/>
      <c r="F86" s="47"/>
      <c r="G86" s="48"/>
      <c r="H86" s="50"/>
      <c r="I86" s="47"/>
      <c r="J86" s="47"/>
      <c r="K86" s="48"/>
      <c r="L86" s="48"/>
      <c r="M86" s="48"/>
      <c r="N86" s="52"/>
      <c r="O86" s="52"/>
      <c r="P86" s="54"/>
      <c r="Q86" s="47"/>
      <c r="R86" s="67"/>
      <c r="S86" s="66"/>
      <c r="T86" s="66"/>
      <c r="U86" s="66"/>
      <c r="V86" s="66"/>
      <c r="W86" s="66"/>
      <c r="X86" s="54"/>
    </row>
    <row r="87" spans="1:24" ht="15.75" customHeight="1" x14ac:dyDescent="0.3">
      <c r="A87" s="47"/>
      <c r="B87" s="47"/>
      <c r="C87" s="49"/>
      <c r="D87" s="47"/>
      <c r="E87" s="47"/>
      <c r="F87" s="47"/>
      <c r="G87" s="48"/>
      <c r="H87" s="50"/>
      <c r="I87" s="47"/>
      <c r="J87" s="47"/>
      <c r="K87" s="48"/>
      <c r="L87" s="48"/>
      <c r="M87" s="48"/>
      <c r="N87" s="52"/>
      <c r="O87" s="52"/>
      <c r="P87" s="54"/>
      <c r="Q87" s="47"/>
      <c r="R87" s="67"/>
      <c r="S87" s="66"/>
      <c r="T87" s="66"/>
      <c r="U87" s="66"/>
      <c r="V87" s="66"/>
      <c r="W87" s="66"/>
      <c r="X87" s="54"/>
    </row>
    <row r="88" spans="1:24" ht="15.75" customHeight="1" x14ac:dyDescent="0.3">
      <c r="A88" s="47"/>
      <c r="B88" s="47"/>
      <c r="C88" s="49"/>
      <c r="D88" s="47"/>
      <c r="E88" s="47"/>
      <c r="F88" s="47"/>
      <c r="G88" s="48"/>
      <c r="H88" s="50"/>
      <c r="I88" s="47"/>
      <c r="J88" s="47"/>
      <c r="K88" s="48"/>
      <c r="L88" s="48"/>
      <c r="M88" s="48"/>
      <c r="N88" s="52"/>
      <c r="O88" s="52"/>
      <c r="P88" s="54"/>
      <c r="Q88" s="47"/>
      <c r="R88" s="67"/>
      <c r="S88" s="66"/>
      <c r="T88" s="66"/>
      <c r="U88" s="66"/>
      <c r="V88" s="66"/>
      <c r="W88" s="66"/>
      <c r="X88" s="54"/>
    </row>
    <row r="89" spans="1:24" ht="15.75" customHeight="1" x14ac:dyDescent="0.3">
      <c r="A89" s="47"/>
      <c r="B89" s="47"/>
      <c r="C89" s="49"/>
      <c r="D89" s="47"/>
      <c r="E89" s="47"/>
      <c r="F89" s="47"/>
      <c r="G89" s="48"/>
      <c r="H89" s="50"/>
      <c r="I89" s="47"/>
      <c r="J89" s="47"/>
      <c r="K89" s="48"/>
      <c r="L89" s="48"/>
      <c r="M89" s="48"/>
      <c r="N89" s="52"/>
      <c r="O89" s="52"/>
      <c r="P89" s="54"/>
      <c r="Q89" s="47"/>
      <c r="R89" s="67"/>
      <c r="S89" s="66"/>
      <c r="T89" s="66"/>
      <c r="U89" s="66"/>
      <c r="V89" s="66"/>
      <c r="W89" s="66"/>
      <c r="X89" s="54"/>
    </row>
    <row r="90" spans="1:24" ht="15.75" customHeight="1" x14ac:dyDescent="0.3">
      <c r="A90" s="47"/>
      <c r="B90" s="47"/>
      <c r="C90" s="49"/>
      <c r="D90" s="47"/>
      <c r="E90" s="47"/>
      <c r="F90" s="47"/>
      <c r="G90" s="48"/>
      <c r="H90" s="50"/>
      <c r="I90" s="47"/>
      <c r="J90" s="47"/>
      <c r="K90" s="48"/>
      <c r="L90" s="48"/>
      <c r="M90" s="48"/>
      <c r="N90" s="52"/>
      <c r="O90" s="52"/>
      <c r="P90" s="54"/>
      <c r="Q90" s="47"/>
      <c r="R90" s="67"/>
      <c r="S90" s="66"/>
      <c r="T90" s="66"/>
      <c r="U90" s="66"/>
      <c r="V90" s="66"/>
      <c r="W90" s="66"/>
      <c r="X90" s="54"/>
    </row>
    <row r="91" spans="1:24" ht="15.75" customHeight="1" x14ac:dyDescent="0.3">
      <c r="A91" s="47"/>
      <c r="B91" s="47"/>
      <c r="C91" s="49"/>
      <c r="D91" s="47"/>
      <c r="E91" s="47"/>
      <c r="F91" s="47"/>
      <c r="G91" s="48"/>
      <c r="H91" s="50"/>
      <c r="I91" s="47"/>
      <c r="J91" s="47"/>
      <c r="K91" s="48"/>
      <c r="L91" s="48"/>
      <c r="M91" s="48"/>
      <c r="N91" s="52"/>
      <c r="O91" s="52"/>
      <c r="P91" s="54"/>
      <c r="Q91" s="47"/>
      <c r="R91" s="67"/>
      <c r="S91" s="66"/>
      <c r="T91" s="66"/>
      <c r="U91" s="66"/>
      <c r="V91" s="66"/>
      <c r="W91" s="66"/>
      <c r="X91" s="54"/>
    </row>
    <row r="92" spans="1:24" ht="15.75" customHeight="1" x14ac:dyDescent="0.3">
      <c r="A92" s="47"/>
      <c r="B92" s="47"/>
      <c r="C92" s="49"/>
      <c r="D92" s="47"/>
      <c r="E92" s="47"/>
      <c r="F92" s="47"/>
      <c r="G92" s="48"/>
      <c r="H92" s="50"/>
      <c r="I92" s="47"/>
      <c r="J92" s="47"/>
      <c r="K92" s="48"/>
      <c r="L92" s="48"/>
      <c r="M92" s="48"/>
      <c r="N92" s="52"/>
      <c r="O92" s="52"/>
      <c r="P92" s="54"/>
      <c r="Q92" s="47"/>
      <c r="R92" s="67"/>
      <c r="S92" s="66"/>
      <c r="T92" s="66"/>
      <c r="U92" s="66"/>
      <c r="V92" s="66"/>
      <c r="W92" s="66"/>
      <c r="X92" s="54"/>
    </row>
    <row r="93" spans="1:24" ht="15.75" customHeight="1" x14ac:dyDescent="0.3">
      <c r="A93" s="47"/>
      <c r="B93" s="47"/>
      <c r="C93" s="49"/>
      <c r="D93" s="47"/>
      <c r="E93" s="47"/>
      <c r="F93" s="47"/>
      <c r="G93" s="48"/>
      <c r="H93" s="50"/>
      <c r="I93" s="47"/>
      <c r="J93" s="47"/>
      <c r="K93" s="48"/>
      <c r="L93" s="48"/>
      <c r="M93" s="48"/>
      <c r="N93" s="52"/>
      <c r="O93" s="52"/>
      <c r="P93" s="54"/>
      <c r="Q93" s="47"/>
      <c r="R93" s="67"/>
      <c r="S93" s="66"/>
      <c r="T93" s="66"/>
      <c r="U93" s="66"/>
      <c r="V93" s="66"/>
      <c r="W93" s="66"/>
      <c r="X93" s="54"/>
    </row>
    <row r="94" spans="1:24" ht="15.75" customHeight="1" x14ac:dyDescent="0.3">
      <c r="A94" s="47"/>
      <c r="B94" s="47"/>
      <c r="C94" s="49"/>
      <c r="D94" s="47"/>
      <c r="E94" s="47"/>
      <c r="F94" s="47"/>
      <c r="G94" s="48"/>
      <c r="H94" s="50"/>
      <c r="I94" s="47"/>
      <c r="J94" s="47"/>
      <c r="K94" s="48"/>
      <c r="L94" s="48"/>
      <c r="M94" s="48"/>
      <c r="N94" s="52"/>
      <c r="O94" s="52"/>
      <c r="P94" s="54"/>
      <c r="Q94" s="47"/>
      <c r="R94" s="67"/>
      <c r="S94" s="66"/>
      <c r="T94" s="66"/>
      <c r="U94" s="66"/>
      <c r="V94" s="66"/>
      <c r="W94" s="66"/>
      <c r="X94" s="54"/>
    </row>
    <row r="95" spans="1:24" ht="15.75" customHeight="1" x14ac:dyDescent="0.3">
      <c r="A95" s="47"/>
      <c r="B95" s="47"/>
      <c r="C95" s="49"/>
      <c r="D95" s="47"/>
      <c r="E95" s="47"/>
      <c r="F95" s="47"/>
      <c r="G95" s="48"/>
      <c r="H95" s="50"/>
      <c r="I95" s="47"/>
      <c r="J95" s="47"/>
      <c r="K95" s="48"/>
      <c r="L95" s="48"/>
      <c r="M95" s="48"/>
      <c r="N95" s="52"/>
      <c r="O95" s="52"/>
      <c r="P95" s="54"/>
      <c r="Q95" s="47"/>
      <c r="R95" s="67"/>
      <c r="S95" s="66"/>
      <c r="T95" s="66"/>
      <c r="U95" s="66"/>
      <c r="V95" s="66"/>
      <c r="W95" s="66"/>
      <c r="X95" s="54"/>
    </row>
    <row r="96" spans="1:24" ht="15.75" customHeight="1" x14ac:dyDescent="0.3">
      <c r="A96" s="47"/>
      <c r="B96" s="47"/>
      <c r="C96" s="49"/>
      <c r="D96" s="47"/>
      <c r="E96" s="47"/>
      <c r="F96" s="47"/>
      <c r="G96" s="48"/>
      <c r="H96" s="50"/>
      <c r="I96" s="47"/>
      <c r="J96" s="47"/>
      <c r="K96" s="48"/>
      <c r="L96" s="48"/>
      <c r="M96" s="48"/>
      <c r="N96" s="52"/>
      <c r="O96" s="52"/>
      <c r="P96" s="54"/>
      <c r="Q96" s="47"/>
      <c r="R96" s="67"/>
      <c r="S96" s="66"/>
      <c r="T96" s="66"/>
      <c r="U96" s="66"/>
      <c r="V96" s="66"/>
      <c r="W96" s="66"/>
      <c r="X96" s="54"/>
    </row>
    <row r="97" spans="1:24" ht="15.75" customHeight="1" x14ac:dyDescent="0.3">
      <c r="A97" s="47"/>
      <c r="B97" s="47"/>
      <c r="C97" s="49"/>
      <c r="D97" s="47"/>
      <c r="E97" s="47"/>
      <c r="F97" s="47"/>
      <c r="G97" s="48"/>
      <c r="H97" s="50"/>
      <c r="I97" s="47"/>
      <c r="J97" s="47"/>
      <c r="K97" s="48"/>
      <c r="L97" s="48"/>
      <c r="M97" s="48"/>
      <c r="N97" s="52"/>
      <c r="O97" s="52"/>
      <c r="P97" s="54"/>
      <c r="Q97" s="47"/>
      <c r="R97" s="67"/>
      <c r="S97" s="66"/>
      <c r="T97" s="66"/>
      <c r="U97" s="66"/>
      <c r="V97" s="66"/>
      <c r="W97" s="66"/>
      <c r="X97" s="54"/>
    </row>
    <row r="98" spans="1:24" ht="15.75" customHeight="1" x14ac:dyDescent="0.3">
      <c r="A98" s="47"/>
      <c r="B98" s="47"/>
      <c r="C98" s="49"/>
      <c r="D98" s="47"/>
      <c r="E98" s="47"/>
      <c r="F98" s="47"/>
      <c r="G98" s="48"/>
      <c r="H98" s="50"/>
      <c r="I98" s="47"/>
      <c r="J98" s="47"/>
      <c r="K98" s="48"/>
      <c r="L98" s="48"/>
      <c r="M98" s="48"/>
      <c r="N98" s="52"/>
      <c r="O98" s="52"/>
      <c r="P98" s="54"/>
      <c r="Q98" s="47"/>
      <c r="R98" s="67"/>
      <c r="S98" s="66"/>
      <c r="T98" s="66"/>
      <c r="U98" s="66"/>
      <c r="V98" s="66"/>
      <c r="W98" s="66"/>
      <c r="X98" s="54"/>
    </row>
    <row r="99" spans="1:24" ht="15.75" customHeight="1" x14ac:dyDescent="0.3">
      <c r="A99" s="47"/>
      <c r="B99" s="47"/>
      <c r="C99" s="49"/>
      <c r="D99" s="47"/>
      <c r="E99" s="47"/>
      <c r="F99" s="47"/>
      <c r="G99" s="48"/>
      <c r="H99" s="50"/>
      <c r="I99" s="47"/>
      <c r="J99" s="47"/>
      <c r="K99" s="48"/>
      <c r="L99" s="48"/>
      <c r="M99" s="48"/>
      <c r="N99" s="52"/>
      <c r="O99" s="52"/>
      <c r="P99" s="54"/>
      <c r="Q99" s="47"/>
      <c r="R99" s="67"/>
      <c r="S99" s="66"/>
      <c r="T99" s="66"/>
      <c r="U99" s="66"/>
      <c r="V99" s="66"/>
      <c r="W99" s="66"/>
      <c r="X99" s="54"/>
    </row>
    <row r="100" spans="1:24" ht="15.75" customHeight="1" x14ac:dyDescent="0.3">
      <c r="A100" s="47"/>
      <c r="B100" s="47"/>
      <c r="C100" s="49"/>
      <c r="D100" s="47"/>
      <c r="E100" s="47"/>
      <c r="F100" s="47"/>
      <c r="G100" s="48"/>
      <c r="H100" s="50"/>
      <c r="I100" s="47"/>
      <c r="J100" s="47"/>
      <c r="K100" s="48"/>
      <c r="L100" s="48"/>
      <c r="M100" s="48"/>
      <c r="N100" s="47"/>
      <c r="O100" s="47"/>
      <c r="P100" s="54"/>
      <c r="Q100" s="47"/>
      <c r="R100" s="67"/>
      <c r="S100" s="66"/>
      <c r="T100" s="66"/>
      <c r="U100" s="66"/>
      <c r="V100" s="66"/>
      <c r="W100" s="66"/>
      <c r="X100" s="54"/>
    </row>
    <row r="101" spans="1:24" ht="15.75" customHeight="1" x14ac:dyDescent="0.3">
      <c r="A101" s="58"/>
      <c r="B101" s="58"/>
      <c r="C101" s="49"/>
      <c r="D101" s="58"/>
      <c r="E101" s="58"/>
      <c r="F101" s="58"/>
      <c r="G101" s="58"/>
      <c r="H101" s="50"/>
      <c r="I101" s="47"/>
      <c r="J101" s="58"/>
      <c r="K101" s="58"/>
      <c r="L101" s="58"/>
      <c r="M101" s="58"/>
      <c r="N101" s="58"/>
      <c r="O101" s="58"/>
      <c r="P101" s="58"/>
      <c r="Q101" s="47"/>
      <c r="R101" s="58"/>
      <c r="S101" s="58"/>
      <c r="T101" s="58"/>
      <c r="U101" s="58"/>
      <c r="V101" s="58"/>
      <c r="W101" s="58"/>
      <c r="X101" s="58"/>
    </row>
    <row r="102" spans="1:24" ht="15.75" customHeight="1" x14ac:dyDescent="0.3">
      <c r="A102" s="58"/>
      <c r="B102" s="58"/>
      <c r="C102" s="49"/>
      <c r="D102" s="58"/>
      <c r="E102" s="58"/>
      <c r="F102" s="58"/>
      <c r="G102" s="58"/>
      <c r="H102" s="50"/>
      <c r="I102" s="47"/>
      <c r="J102" s="58"/>
      <c r="K102" s="58"/>
      <c r="L102" s="58"/>
      <c r="M102" s="58"/>
      <c r="N102" s="58"/>
      <c r="O102" s="58"/>
      <c r="P102" s="58"/>
      <c r="Q102" s="47"/>
      <c r="R102" s="58"/>
      <c r="S102" s="58"/>
      <c r="T102" s="58"/>
      <c r="U102" s="58"/>
      <c r="V102" s="58"/>
      <c r="W102" s="58"/>
      <c r="X102" s="58"/>
    </row>
    <row r="103" spans="1:24" ht="15.75" customHeight="1" x14ac:dyDescent="0.3">
      <c r="A103" s="58"/>
      <c r="B103" s="58"/>
      <c r="C103" s="49"/>
      <c r="D103" s="58"/>
      <c r="E103" s="58"/>
      <c r="F103" s="58"/>
      <c r="G103" s="58"/>
      <c r="H103" s="50"/>
      <c r="I103" s="47"/>
      <c r="J103" s="58"/>
      <c r="K103" s="58"/>
      <c r="L103" s="58"/>
      <c r="M103" s="58"/>
      <c r="N103" s="58"/>
      <c r="O103" s="58"/>
      <c r="P103" s="58"/>
      <c r="Q103" s="47"/>
      <c r="R103" s="58"/>
      <c r="S103" s="58"/>
      <c r="T103" s="58"/>
      <c r="U103" s="58"/>
      <c r="V103" s="58"/>
      <c r="W103" s="58"/>
      <c r="X103" s="58"/>
    </row>
    <row r="104" spans="1:24" ht="15.75" customHeight="1" x14ac:dyDescent="0.3">
      <c r="A104" s="58"/>
      <c r="B104" s="58"/>
      <c r="C104" s="49"/>
      <c r="D104" s="58"/>
      <c r="E104" s="58"/>
      <c r="F104" s="58"/>
      <c r="G104" s="58"/>
      <c r="H104" s="50"/>
      <c r="I104" s="47"/>
      <c r="J104" s="58"/>
      <c r="K104" s="58"/>
      <c r="L104" s="58"/>
      <c r="M104" s="58"/>
      <c r="N104" s="58"/>
      <c r="O104" s="58"/>
      <c r="P104" s="58"/>
      <c r="Q104" s="47"/>
      <c r="R104" s="58"/>
      <c r="S104" s="58"/>
      <c r="T104" s="58"/>
      <c r="U104" s="58"/>
      <c r="V104" s="58"/>
      <c r="W104" s="58"/>
      <c r="X104" s="58"/>
    </row>
    <row r="105" spans="1:24" ht="15.75" customHeight="1" x14ac:dyDescent="0.3">
      <c r="A105" s="58"/>
      <c r="B105" s="58"/>
      <c r="C105" s="49"/>
      <c r="D105" s="58"/>
      <c r="E105" s="58"/>
      <c r="F105" s="58"/>
      <c r="G105" s="58"/>
      <c r="H105" s="50"/>
      <c r="I105" s="47"/>
      <c r="J105" s="58"/>
      <c r="K105" s="58"/>
      <c r="L105" s="58"/>
      <c r="M105" s="58"/>
      <c r="N105" s="58"/>
      <c r="O105" s="58"/>
      <c r="P105" s="58"/>
      <c r="Q105" s="47"/>
      <c r="R105" s="58"/>
      <c r="S105" s="58"/>
      <c r="T105" s="58"/>
      <c r="U105" s="58"/>
      <c r="V105" s="58"/>
      <c r="W105" s="58"/>
      <c r="X105" s="58"/>
    </row>
    <row r="106" spans="1:24" ht="15.75" customHeight="1" x14ac:dyDescent="0.3">
      <c r="A106" s="58"/>
      <c r="B106" s="58"/>
      <c r="C106" s="49"/>
      <c r="D106" s="58"/>
      <c r="E106" s="58"/>
      <c r="F106" s="58"/>
      <c r="G106" s="58"/>
      <c r="H106" s="50"/>
      <c r="I106" s="47"/>
      <c r="J106" s="58"/>
      <c r="K106" s="58"/>
      <c r="L106" s="58"/>
      <c r="M106" s="58"/>
      <c r="N106" s="58"/>
      <c r="O106" s="58"/>
      <c r="P106" s="58"/>
      <c r="Q106" s="47"/>
      <c r="R106" s="58"/>
      <c r="S106" s="58"/>
      <c r="T106" s="58"/>
      <c r="U106" s="58"/>
      <c r="V106" s="58"/>
      <c r="W106" s="58"/>
      <c r="X106" s="58"/>
    </row>
    <row r="107" spans="1:24" ht="15.75" customHeight="1" x14ac:dyDescent="0.3">
      <c r="A107" s="58"/>
      <c r="B107" s="58"/>
      <c r="C107" s="49"/>
      <c r="D107" s="58"/>
      <c r="E107" s="58"/>
      <c r="F107" s="58"/>
      <c r="G107" s="58"/>
      <c r="H107" s="50"/>
      <c r="I107" s="47"/>
      <c r="J107" s="58"/>
      <c r="K107" s="58"/>
      <c r="L107" s="58"/>
      <c r="M107" s="58"/>
      <c r="N107" s="58"/>
      <c r="O107" s="58"/>
      <c r="P107" s="58"/>
      <c r="Q107" s="47"/>
      <c r="R107" s="58"/>
      <c r="S107" s="58"/>
      <c r="T107" s="58"/>
      <c r="U107" s="58"/>
      <c r="V107" s="58"/>
      <c r="W107" s="58"/>
      <c r="X107" s="58"/>
    </row>
    <row r="108" spans="1:24" ht="15.75" customHeight="1" x14ac:dyDescent="0.3">
      <c r="A108" s="58"/>
      <c r="B108" s="58"/>
      <c r="C108" s="49"/>
      <c r="D108" s="58"/>
      <c r="E108" s="58"/>
      <c r="F108" s="58"/>
      <c r="G108" s="58"/>
      <c r="H108" s="50"/>
      <c r="I108" s="47"/>
      <c r="J108" s="58"/>
      <c r="K108" s="58"/>
      <c r="L108" s="58"/>
      <c r="M108" s="58"/>
      <c r="N108" s="58"/>
      <c r="O108" s="58"/>
      <c r="P108" s="58"/>
      <c r="Q108" s="47"/>
      <c r="R108" s="58"/>
      <c r="S108" s="58"/>
      <c r="T108" s="58"/>
      <c r="U108" s="58"/>
      <c r="V108" s="58"/>
      <c r="W108" s="58"/>
      <c r="X108" s="58"/>
    </row>
    <row r="109" spans="1:24" ht="15.75" customHeight="1" x14ac:dyDescent="0.3">
      <c r="A109" s="58"/>
      <c r="B109" s="58"/>
      <c r="C109" s="49"/>
      <c r="D109" s="58"/>
      <c r="E109" s="58"/>
      <c r="F109" s="58"/>
      <c r="G109" s="58"/>
      <c r="H109" s="50"/>
      <c r="I109" s="47"/>
      <c r="J109" s="58"/>
      <c r="K109" s="58"/>
      <c r="L109" s="58"/>
      <c r="M109" s="58"/>
      <c r="N109" s="58"/>
      <c r="O109" s="58"/>
      <c r="P109" s="58"/>
      <c r="Q109" s="47"/>
      <c r="R109" s="58"/>
      <c r="S109" s="58"/>
      <c r="T109" s="58"/>
      <c r="U109" s="58"/>
      <c r="V109" s="58"/>
      <c r="W109" s="58"/>
      <c r="X109" s="58"/>
    </row>
    <row r="110" spans="1:24" ht="15.75" customHeight="1" x14ac:dyDescent="0.3">
      <c r="A110" s="58"/>
      <c r="B110" s="58"/>
      <c r="C110" s="49"/>
      <c r="D110" s="58"/>
      <c r="E110" s="58"/>
      <c r="F110" s="58"/>
      <c r="G110" s="58"/>
      <c r="H110" s="50"/>
      <c r="I110" s="47"/>
      <c r="J110" s="58"/>
      <c r="K110" s="58"/>
      <c r="L110" s="58"/>
      <c r="M110" s="58"/>
      <c r="N110" s="58"/>
      <c r="O110" s="58"/>
      <c r="P110" s="58"/>
      <c r="Q110" s="47"/>
      <c r="R110" s="58"/>
      <c r="S110" s="58"/>
      <c r="T110" s="58"/>
      <c r="U110" s="58"/>
      <c r="V110" s="58"/>
      <c r="W110" s="58"/>
      <c r="X110" s="58"/>
    </row>
    <row r="111" spans="1:24" ht="15.75" customHeight="1" x14ac:dyDescent="0.3">
      <c r="A111" s="58"/>
      <c r="B111" s="58"/>
      <c r="C111" s="49"/>
      <c r="D111" s="58"/>
      <c r="E111" s="58"/>
      <c r="F111" s="58"/>
      <c r="G111" s="58"/>
      <c r="H111" s="50"/>
      <c r="I111" s="47"/>
      <c r="J111" s="58"/>
      <c r="K111" s="58"/>
      <c r="L111" s="58"/>
      <c r="M111" s="58"/>
      <c r="N111" s="58"/>
      <c r="O111" s="58"/>
      <c r="P111" s="58"/>
      <c r="Q111" s="47"/>
      <c r="R111" s="58"/>
      <c r="S111" s="58"/>
      <c r="T111" s="58"/>
      <c r="U111" s="58"/>
      <c r="V111" s="58"/>
      <c r="W111" s="58"/>
      <c r="X111" s="58"/>
    </row>
    <row r="112" spans="1:24" ht="15.75" customHeight="1" x14ac:dyDescent="0.3">
      <c r="A112" s="58"/>
      <c r="B112" s="58"/>
      <c r="C112" s="49"/>
      <c r="D112" s="58"/>
      <c r="E112" s="58"/>
      <c r="F112" s="58"/>
      <c r="G112" s="58"/>
      <c r="H112" s="50"/>
      <c r="I112" s="47"/>
      <c r="J112" s="58"/>
      <c r="K112" s="58"/>
      <c r="L112" s="58"/>
      <c r="M112" s="58"/>
      <c r="N112" s="58"/>
      <c r="O112" s="58"/>
      <c r="P112" s="58"/>
      <c r="Q112" s="47"/>
      <c r="R112" s="58"/>
      <c r="S112" s="58"/>
      <c r="T112" s="58"/>
      <c r="U112" s="58"/>
      <c r="V112" s="58"/>
      <c r="W112" s="58"/>
      <c r="X112" s="58"/>
    </row>
    <row r="113" spans="1:24" ht="15.75" customHeight="1" x14ac:dyDescent="0.3">
      <c r="A113" s="58"/>
      <c r="B113" s="58"/>
      <c r="C113" s="49"/>
      <c r="D113" s="58"/>
      <c r="E113" s="58"/>
      <c r="F113" s="58"/>
      <c r="G113" s="58"/>
      <c r="H113" s="50"/>
      <c r="I113" s="47"/>
      <c r="J113" s="58"/>
      <c r="K113" s="58"/>
      <c r="L113" s="58"/>
      <c r="M113" s="58"/>
      <c r="N113" s="58"/>
      <c r="O113" s="58"/>
      <c r="P113" s="58"/>
      <c r="Q113" s="47"/>
      <c r="R113" s="58"/>
      <c r="S113" s="58"/>
      <c r="T113" s="58"/>
      <c r="U113" s="58"/>
      <c r="V113" s="58"/>
      <c r="W113" s="58"/>
      <c r="X113" s="58"/>
    </row>
    <row r="114" spans="1:24" ht="15.75" customHeight="1" x14ac:dyDescent="0.3">
      <c r="A114" s="58"/>
      <c r="B114" s="58"/>
      <c r="C114" s="49"/>
      <c r="D114" s="58"/>
      <c r="E114" s="58"/>
      <c r="F114" s="58"/>
      <c r="G114" s="58"/>
      <c r="H114" s="50"/>
      <c r="I114" s="47"/>
      <c r="J114" s="58"/>
      <c r="K114" s="58"/>
      <c r="L114" s="58"/>
      <c r="M114" s="58"/>
      <c r="N114" s="58"/>
      <c r="O114" s="58"/>
      <c r="P114" s="58"/>
      <c r="Q114" s="47"/>
      <c r="R114" s="58"/>
      <c r="S114" s="58"/>
      <c r="T114" s="58"/>
      <c r="U114" s="58"/>
      <c r="V114" s="58"/>
      <c r="W114" s="58"/>
      <c r="X114" s="58"/>
    </row>
    <row r="115" spans="1:24" ht="15.75" customHeight="1" x14ac:dyDescent="0.3">
      <c r="A115" s="58"/>
      <c r="B115" s="58"/>
      <c r="C115" s="49"/>
      <c r="D115" s="58"/>
      <c r="E115" s="58"/>
      <c r="F115" s="58"/>
      <c r="G115" s="58"/>
      <c r="H115" s="50"/>
      <c r="I115" s="47"/>
      <c r="J115" s="58"/>
      <c r="K115" s="58"/>
      <c r="L115" s="58"/>
      <c r="M115" s="58"/>
      <c r="N115" s="58"/>
      <c r="O115" s="58"/>
      <c r="P115" s="58"/>
      <c r="Q115" s="47"/>
      <c r="R115" s="58"/>
      <c r="S115" s="58"/>
      <c r="T115" s="58"/>
      <c r="U115" s="58"/>
      <c r="V115" s="58"/>
      <c r="W115" s="58"/>
      <c r="X115" s="58"/>
    </row>
    <row r="116" spans="1:24" ht="15.75" customHeight="1" x14ac:dyDescent="0.3">
      <c r="A116" s="58"/>
      <c r="B116" s="58"/>
      <c r="C116" s="49"/>
      <c r="D116" s="58"/>
      <c r="E116" s="58"/>
      <c r="F116" s="58"/>
      <c r="G116" s="58"/>
      <c r="H116" s="50"/>
      <c r="I116" s="47"/>
      <c r="J116" s="58"/>
      <c r="K116" s="58"/>
      <c r="L116" s="58"/>
      <c r="M116" s="58"/>
      <c r="N116" s="58"/>
      <c r="O116" s="58"/>
      <c r="P116" s="58"/>
      <c r="Q116" s="47"/>
      <c r="R116" s="58"/>
      <c r="S116" s="58"/>
      <c r="T116" s="58"/>
      <c r="U116" s="58"/>
      <c r="V116" s="58"/>
      <c r="W116" s="58"/>
      <c r="X116" s="58"/>
    </row>
    <row r="117" spans="1:24" ht="15.75" customHeight="1" x14ac:dyDescent="0.3">
      <c r="A117" s="58"/>
      <c r="B117" s="58"/>
      <c r="C117" s="49"/>
      <c r="D117" s="58"/>
      <c r="E117" s="58"/>
      <c r="F117" s="58"/>
      <c r="G117" s="58"/>
      <c r="H117" s="50"/>
      <c r="I117" s="47"/>
      <c r="J117" s="58"/>
      <c r="K117" s="58"/>
      <c r="L117" s="58"/>
      <c r="M117" s="58"/>
      <c r="N117" s="58"/>
      <c r="O117" s="58"/>
      <c r="P117" s="58"/>
      <c r="Q117" s="47"/>
      <c r="R117" s="58"/>
      <c r="S117" s="58"/>
      <c r="T117" s="58"/>
      <c r="U117" s="58"/>
      <c r="V117" s="58"/>
      <c r="W117" s="58"/>
      <c r="X117" s="58"/>
    </row>
    <row r="118" spans="1:24" ht="15.75" customHeight="1" x14ac:dyDescent="0.3">
      <c r="A118" s="58"/>
      <c r="B118" s="58"/>
      <c r="C118" s="49"/>
      <c r="D118" s="58"/>
      <c r="E118" s="58"/>
      <c r="F118" s="58"/>
      <c r="G118" s="58"/>
      <c r="H118" s="50"/>
      <c r="I118" s="47"/>
      <c r="J118" s="58"/>
      <c r="K118" s="58"/>
      <c r="L118" s="58"/>
      <c r="M118" s="58"/>
      <c r="N118" s="58"/>
      <c r="O118" s="58"/>
      <c r="P118" s="58"/>
      <c r="Q118" s="47"/>
      <c r="R118" s="58"/>
      <c r="S118" s="58"/>
      <c r="T118" s="58"/>
      <c r="U118" s="58"/>
      <c r="V118" s="58"/>
      <c r="W118" s="58"/>
      <c r="X118" s="58"/>
    </row>
    <row r="119" spans="1:24" ht="15.75" customHeight="1" x14ac:dyDescent="0.3">
      <c r="A119" s="58"/>
      <c r="B119" s="58"/>
      <c r="C119" s="49"/>
      <c r="D119" s="58"/>
      <c r="E119" s="58"/>
      <c r="F119" s="58"/>
      <c r="G119" s="58"/>
      <c r="H119" s="50"/>
      <c r="I119" s="47"/>
      <c r="J119" s="58"/>
      <c r="K119" s="58"/>
      <c r="L119" s="58"/>
      <c r="M119" s="58"/>
      <c r="N119" s="58"/>
      <c r="O119" s="58"/>
      <c r="P119" s="58"/>
      <c r="Q119" s="47"/>
      <c r="R119" s="58"/>
      <c r="S119" s="58"/>
      <c r="T119" s="58"/>
      <c r="U119" s="58"/>
      <c r="V119" s="58"/>
      <c r="W119" s="58"/>
      <c r="X119" s="58"/>
    </row>
    <row r="120" spans="1:24" ht="15.75" customHeight="1" x14ac:dyDescent="0.3">
      <c r="A120" s="58"/>
      <c r="B120" s="58"/>
      <c r="C120" s="49"/>
      <c r="D120" s="58"/>
      <c r="E120" s="58"/>
      <c r="F120" s="58"/>
      <c r="G120" s="58"/>
      <c r="H120" s="50"/>
      <c r="I120" s="47"/>
      <c r="J120" s="58"/>
      <c r="K120" s="58"/>
      <c r="L120" s="58"/>
      <c r="M120" s="58"/>
      <c r="N120" s="58"/>
      <c r="O120" s="58"/>
      <c r="P120" s="58"/>
      <c r="Q120" s="47"/>
      <c r="R120" s="58"/>
      <c r="S120" s="58"/>
      <c r="T120" s="58"/>
      <c r="U120" s="58"/>
      <c r="V120" s="58"/>
      <c r="W120" s="58"/>
      <c r="X120" s="58"/>
    </row>
    <row r="121" spans="1:24" ht="15.75" customHeight="1" x14ac:dyDescent="0.3">
      <c r="A121" s="58"/>
      <c r="B121" s="58"/>
      <c r="C121" s="49"/>
      <c r="D121" s="58"/>
      <c r="E121" s="58"/>
      <c r="F121" s="58"/>
      <c r="G121" s="58"/>
      <c r="H121" s="50"/>
      <c r="I121" s="47"/>
      <c r="J121" s="58"/>
      <c r="K121" s="58"/>
      <c r="L121" s="58"/>
      <c r="M121" s="58"/>
      <c r="N121" s="58"/>
      <c r="O121" s="58"/>
      <c r="P121" s="58"/>
      <c r="Q121" s="47"/>
      <c r="R121" s="58"/>
      <c r="S121" s="58"/>
      <c r="T121" s="58"/>
      <c r="U121" s="58"/>
      <c r="V121" s="58"/>
      <c r="W121" s="58"/>
      <c r="X121" s="58"/>
    </row>
    <row r="122" spans="1:24" ht="15.75" customHeight="1" x14ac:dyDescent="0.3">
      <c r="A122" s="58"/>
      <c r="B122" s="58"/>
      <c r="C122" s="49"/>
      <c r="D122" s="58"/>
      <c r="E122" s="58"/>
      <c r="F122" s="58"/>
      <c r="G122" s="58"/>
      <c r="H122" s="50"/>
      <c r="I122" s="47"/>
      <c r="J122" s="58"/>
      <c r="K122" s="58"/>
      <c r="L122" s="58"/>
      <c r="M122" s="58"/>
      <c r="N122" s="58"/>
      <c r="O122" s="58"/>
      <c r="P122" s="58"/>
      <c r="Q122" s="47"/>
      <c r="R122" s="58"/>
      <c r="S122" s="58"/>
      <c r="T122" s="58"/>
      <c r="U122" s="58"/>
      <c r="V122" s="58"/>
      <c r="W122" s="58"/>
      <c r="X122" s="58"/>
    </row>
    <row r="123" spans="1:24" ht="15.75" customHeight="1" x14ac:dyDescent="0.3">
      <c r="A123" s="58"/>
      <c r="B123" s="58"/>
      <c r="C123" s="49"/>
      <c r="D123" s="58"/>
      <c r="E123" s="58"/>
      <c r="F123" s="58"/>
      <c r="G123" s="58"/>
      <c r="H123" s="50"/>
      <c r="I123" s="47"/>
      <c r="J123" s="58"/>
      <c r="K123" s="58"/>
      <c r="L123" s="58"/>
      <c r="M123" s="58"/>
      <c r="N123" s="58"/>
      <c r="O123" s="58"/>
      <c r="P123" s="58"/>
      <c r="Q123" s="47"/>
      <c r="R123" s="58"/>
      <c r="S123" s="58"/>
      <c r="T123" s="58"/>
      <c r="U123" s="58"/>
      <c r="V123" s="58"/>
      <c r="W123" s="58"/>
      <c r="X123" s="58"/>
    </row>
    <row r="124" spans="1:24" ht="15.75" customHeight="1" x14ac:dyDescent="0.3">
      <c r="A124" s="58"/>
      <c r="B124" s="58"/>
      <c r="C124" s="49"/>
      <c r="D124" s="58"/>
      <c r="E124" s="58"/>
      <c r="F124" s="58"/>
      <c r="G124" s="58"/>
      <c r="H124" s="50"/>
      <c r="I124" s="47"/>
      <c r="J124" s="58"/>
      <c r="K124" s="58"/>
      <c r="L124" s="58"/>
      <c r="M124" s="58"/>
      <c r="N124" s="58"/>
      <c r="O124" s="58"/>
      <c r="P124" s="58"/>
      <c r="Q124" s="47"/>
      <c r="R124" s="58"/>
      <c r="S124" s="58"/>
      <c r="T124" s="58"/>
      <c r="U124" s="58"/>
      <c r="V124" s="58"/>
      <c r="W124" s="58"/>
      <c r="X124" s="58"/>
    </row>
    <row r="125" spans="1:24" ht="15.75" customHeight="1" x14ac:dyDescent="0.3">
      <c r="A125" s="58"/>
      <c r="B125" s="58"/>
      <c r="C125" s="49"/>
      <c r="D125" s="58"/>
      <c r="E125" s="58"/>
      <c r="F125" s="58"/>
      <c r="G125" s="58"/>
      <c r="H125" s="50"/>
      <c r="I125" s="47"/>
      <c r="J125" s="58"/>
      <c r="K125" s="58"/>
      <c r="L125" s="58"/>
      <c r="M125" s="58"/>
      <c r="N125" s="58"/>
      <c r="O125" s="58"/>
      <c r="P125" s="58"/>
      <c r="Q125" s="47"/>
      <c r="R125" s="58"/>
      <c r="S125" s="58"/>
      <c r="T125" s="58"/>
      <c r="U125" s="58"/>
      <c r="V125" s="58"/>
      <c r="W125" s="58"/>
      <c r="X125" s="58"/>
    </row>
    <row r="126" spans="1:24" ht="15.75" customHeight="1" x14ac:dyDescent="0.3">
      <c r="A126" s="58"/>
      <c r="B126" s="58"/>
      <c r="C126" s="49"/>
      <c r="D126" s="58"/>
      <c r="E126" s="58"/>
      <c r="F126" s="58"/>
      <c r="G126" s="58"/>
      <c r="H126" s="50"/>
      <c r="I126" s="47"/>
      <c r="J126" s="58"/>
      <c r="K126" s="58"/>
      <c r="L126" s="58"/>
      <c r="M126" s="58"/>
      <c r="N126" s="58"/>
      <c r="O126" s="58"/>
      <c r="P126" s="58"/>
      <c r="Q126" s="47"/>
      <c r="R126" s="58"/>
      <c r="S126" s="58"/>
      <c r="T126" s="58"/>
      <c r="U126" s="58"/>
      <c r="V126" s="58"/>
      <c r="W126" s="58"/>
      <c r="X126" s="58"/>
    </row>
    <row r="127" spans="1:24" ht="15.75" customHeight="1" x14ac:dyDescent="0.3">
      <c r="A127" s="58"/>
      <c r="B127" s="58"/>
      <c r="C127" s="49"/>
      <c r="D127" s="58"/>
      <c r="E127" s="58"/>
      <c r="F127" s="58"/>
      <c r="G127" s="58"/>
      <c r="H127" s="50"/>
      <c r="I127" s="47"/>
      <c r="J127" s="58"/>
      <c r="K127" s="58"/>
      <c r="L127" s="58"/>
      <c r="M127" s="58"/>
      <c r="N127" s="58"/>
      <c r="O127" s="58"/>
      <c r="P127" s="58"/>
      <c r="Q127" s="47"/>
      <c r="R127" s="58"/>
      <c r="S127" s="58"/>
      <c r="T127" s="58"/>
      <c r="U127" s="58"/>
      <c r="V127" s="58"/>
      <c r="W127" s="58"/>
      <c r="X127" s="58"/>
    </row>
    <row r="128" spans="1:24" ht="15.75" customHeight="1" x14ac:dyDescent="0.3">
      <c r="A128" s="58"/>
      <c r="B128" s="58"/>
      <c r="C128" s="49"/>
      <c r="D128" s="58"/>
      <c r="E128" s="58"/>
      <c r="F128" s="58"/>
      <c r="G128" s="58"/>
      <c r="H128" s="50"/>
      <c r="I128" s="47"/>
      <c r="J128" s="58"/>
      <c r="K128" s="58"/>
      <c r="L128" s="58"/>
      <c r="M128" s="58"/>
      <c r="N128" s="58"/>
      <c r="O128" s="58"/>
      <c r="P128" s="58"/>
      <c r="Q128" s="47"/>
      <c r="R128" s="58"/>
      <c r="S128" s="58"/>
      <c r="T128" s="58"/>
      <c r="U128" s="58"/>
      <c r="V128" s="58"/>
      <c r="W128" s="58"/>
      <c r="X128" s="58"/>
    </row>
    <row r="129" spans="1:24" ht="15.75" customHeight="1" x14ac:dyDescent="0.3">
      <c r="A129" s="58"/>
      <c r="B129" s="58"/>
      <c r="C129" s="49"/>
      <c r="D129" s="58"/>
      <c r="E129" s="58"/>
      <c r="F129" s="58"/>
      <c r="G129" s="58"/>
      <c r="H129" s="50"/>
      <c r="I129" s="47"/>
      <c r="J129" s="58"/>
      <c r="K129" s="58"/>
      <c r="L129" s="58"/>
      <c r="M129" s="58"/>
      <c r="N129" s="58"/>
      <c r="O129" s="58"/>
      <c r="P129" s="58"/>
      <c r="Q129" s="47"/>
      <c r="R129" s="58"/>
      <c r="S129" s="58"/>
      <c r="T129" s="58"/>
      <c r="U129" s="58"/>
      <c r="V129" s="58"/>
      <c r="W129" s="58"/>
      <c r="X129" s="58"/>
    </row>
    <row r="130" spans="1:24" ht="15.75" customHeight="1" x14ac:dyDescent="0.3">
      <c r="A130" s="58"/>
      <c r="B130" s="58"/>
      <c r="C130" s="49"/>
      <c r="D130" s="58"/>
      <c r="E130" s="58"/>
      <c r="F130" s="58"/>
      <c r="G130" s="58"/>
      <c r="H130" s="50"/>
      <c r="I130" s="47"/>
      <c r="J130" s="58"/>
      <c r="K130" s="58"/>
      <c r="L130" s="58"/>
      <c r="M130" s="58"/>
      <c r="N130" s="58"/>
      <c r="O130" s="58"/>
      <c r="P130" s="58"/>
      <c r="Q130" s="47"/>
      <c r="R130" s="58"/>
      <c r="S130" s="58"/>
      <c r="T130" s="58"/>
      <c r="U130" s="58"/>
      <c r="V130" s="58"/>
      <c r="W130" s="58"/>
      <c r="X130" s="58"/>
    </row>
    <row r="131" spans="1:24" ht="15.75" customHeight="1" x14ac:dyDescent="0.3">
      <c r="A131" s="58"/>
      <c r="B131" s="58"/>
      <c r="C131" s="49"/>
      <c r="D131" s="58"/>
      <c r="E131" s="58"/>
      <c r="F131" s="58"/>
      <c r="G131" s="58"/>
      <c r="H131" s="50"/>
      <c r="I131" s="47"/>
      <c r="J131" s="58"/>
      <c r="K131" s="58"/>
      <c r="L131" s="58"/>
      <c r="M131" s="58"/>
      <c r="N131" s="58"/>
      <c r="O131" s="58"/>
      <c r="P131" s="58"/>
      <c r="Q131" s="47"/>
      <c r="R131" s="58"/>
      <c r="S131" s="58"/>
      <c r="T131" s="58"/>
      <c r="U131" s="58"/>
      <c r="V131" s="58"/>
      <c r="W131" s="58"/>
      <c r="X131" s="58"/>
    </row>
    <row r="132" spans="1:24" ht="15.75" customHeight="1" x14ac:dyDescent="0.3">
      <c r="A132" s="58"/>
      <c r="B132" s="58"/>
      <c r="C132" s="49"/>
      <c r="D132" s="58"/>
      <c r="E132" s="58"/>
      <c r="F132" s="58"/>
      <c r="G132" s="58"/>
      <c r="H132" s="50"/>
      <c r="I132" s="47"/>
      <c r="J132" s="58"/>
      <c r="K132" s="58"/>
      <c r="L132" s="58"/>
      <c r="M132" s="58"/>
      <c r="N132" s="58"/>
      <c r="O132" s="58"/>
      <c r="P132" s="58"/>
      <c r="Q132" s="47"/>
      <c r="R132" s="58"/>
      <c r="S132" s="58"/>
      <c r="T132" s="58"/>
      <c r="U132" s="58"/>
      <c r="V132" s="58"/>
      <c r="W132" s="58"/>
      <c r="X132" s="58"/>
    </row>
    <row r="133" spans="1:24" ht="15.75" customHeight="1" x14ac:dyDescent="0.3">
      <c r="A133" s="58"/>
      <c r="B133" s="58"/>
      <c r="C133" s="49"/>
      <c r="D133" s="58"/>
      <c r="E133" s="58"/>
      <c r="F133" s="58"/>
      <c r="G133" s="58"/>
      <c r="H133" s="50"/>
      <c r="I133" s="47"/>
      <c r="J133" s="58"/>
      <c r="K133" s="58"/>
      <c r="L133" s="58"/>
      <c r="M133" s="58"/>
      <c r="N133" s="58"/>
      <c r="O133" s="58"/>
      <c r="P133" s="58"/>
      <c r="Q133" s="47"/>
      <c r="R133" s="58"/>
      <c r="S133" s="58"/>
      <c r="T133" s="58"/>
      <c r="U133" s="58"/>
      <c r="V133" s="58"/>
      <c r="W133" s="58"/>
      <c r="X133" s="58"/>
    </row>
    <row r="134" spans="1:24" ht="15.75" customHeight="1" x14ac:dyDescent="0.3">
      <c r="A134" s="58"/>
      <c r="B134" s="58"/>
      <c r="C134" s="49"/>
      <c r="D134" s="58"/>
      <c r="E134" s="58"/>
      <c r="F134" s="58"/>
      <c r="G134" s="58"/>
      <c r="H134" s="50"/>
      <c r="I134" s="47"/>
      <c r="J134" s="58"/>
      <c r="K134" s="58"/>
      <c r="L134" s="58"/>
      <c r="M134" s="58"/>
      <c r="N134" s="58"/>
      <c r="O134" s="58"/>
      <c r="P134" s="58"/>
      <c r="Q134" s="47"/>
      <c r="R134" s="58"/>
      <c r="S134" s="58"/>
      <c r="T134" s="58"/>
      <c r="U134" s="58"/>
      <c r="V134" s="58"/>
      <c r="W134" s="58"/>
      <c r="X134" s="58"/>
    </row>
    <row r="135" spans="1:24" ht="15.75" customHeight="1" x14ac:dyDescent="0.3">
      <c r="A135" s="58"/>
      <c r="B135" s="58"/>
      <c r="C135" s="49"/>
      <c r="D135" s="58"/>
      <c r="E135" s="58"/>
      <c r="F135" s="58"/>
      <c r="G135" s="58"/>
      <c r="H135" s="50"/>
      <c r="I135" s="47"/>
      <c r="J135" s="58"/>
      <c r="K135" s="58"/>
      <c r="L135" s="58"/>
      <c r="M135" s="58"/>
      <c r="N135" s="58"/>
      <c r="O135" s="58"/>
      <c r="P135" s="58"/>
      <c r="Q135" s="47"/>
      <c r="R135" s="58"/>
      <c r="S135" s="58"/>
      <c r="T135" s="58"/>
      <c r="U135" s="58"/>
      <c r="V135" s="58"/>
      <c r="W135" s="58"/>
      <c r="X135" s="58"/>
    </row>
    <row r="136" spans="1:24" ht="15.75" customHeight="1" x14ac:dyDescent="0.3">
      <c r="A136" s="58"/>
      <c r="B136" s="58"/>
      <c r="C136" s="49"/>
      <c r="D136" s="58"/>
      <c r="E136" s="58"/>
      <c r="F136" s="58"/>
      <c r="G136" s="58"/>
      <c r="H136" s="50"/>
      <c r="I136" s="47"/>
      <c r="J136" s="58"/>
      <c r="K136" s="58"/>
      <c r="L136" s="58"/>
      <c r="M136" s="58"/>
      <c r="N136" s="58"/>
      <c r="O136" s="58"/>
      <c r="P136" s="58"/>
      <c r="Q136" s="47"/>
      <c r="R136" s="58"/>
      <c r="S136" s="58"/>
      <c r="T136" s="58"/>
      <c r="U136" s="58"/>
      <c r="V136" s="58"/>
      <c r="W136" s="58"/>
      <c r="X136" s="58"/>
    </row>
    <row r="137" spans="1:24" ht="15.75" customHeight="1" x14ac:dyDescent="0.3">
      <c r="A137" s="58"/>
      <c r="B137" s="58"/>
      <c r="C137" s="49"/>
      <c r="D137" s="58"/>
      <c r="E137" s="58"/>
      <c r="F137" s="58"/>
      <c r="G137" s="58"/>
      <c r="H137" s="50"/>
      <c r="I137" s="47"/>
      <c r="J137" s="58"/>
      <c r="K137" s="58"/>
      <c r="L137" s="58"/>
      <c r="M137" s="58"/>
      <c r="N137" s="58"/>
      <c r="O137" s="58"/>
      <c r="P137" s="58"/>
      <c r="Q137" s="47"/>
      <c r="R137" s="58"/>
      <c r="S137" s="58"/>
      <c r="T137" s="58"/>
      <c r="U137" s="58"/>
      <c r="V137" s="58"/>
      <c r="W137" s="58"/>
      <c r="X137" s="58"/>
    </row>
    <row r="138" spans="1:24" ht="15.75" customHeight="1" x14ac:dyDescent="0.3">
      <c r="A138" s="58"/>
      <c r="B138" s="58"/>
      <c r="C138" s="49"/>
      <c r="D138" s="58"/>
      <c r="E138" s="58"/>
      <c r="F138" s="58"/>
      <c r="G138" s="58"/>
      <c r="H138" s="50"/>
      <c r="I138" s="47"/>
      <c r="J138" s="58"/>
      <c r="K138" s="58"/>
      <c r="L138" s="58"/>
      <c r="M138" s="58"/>
      <c r="N138" s="58"/>
      <c r="O138" s="58"/>
      <c r="P138" s="58"/>
      <c r="Q138" s="47"/>
      <c r="R138" s="58"/>
      <c r="S138" s="58"/>
      <c r="T138" s="58"/>
      <c r="U138" s="58"/>
      <c r="V138" s="58"/>
      <c r="W138" s="58"/>
      <c r="X138" s="58"/>
    </row>
    <row r="139" spans="1:24" ht="15.75" customHeight="1" x14ac:dyDescent="0.3">
      <c r="A139" s="58"/>
      <c r="B139" s="58"/>
      <c r="C139" s="49"/>
      <c r="D139" s="58"/>
      <c r="E139" s="58"/>
      <c r="F139" s="58"/>
      <c r="G139" s="58"/>
      <c r="H139" s="50"/>
      <c r="I139" s="47"/>
      <c r="J139" s="58"/>
      <c r="K139" s="58"/>
      <c r="L139" s="58"/>
      <c r="M139" s="58"/>
      <c r="N139" s="58"/>
      <c r="O139" s="58"/>
      <c r="P139" s="58"/>
      <c r="Q139" s="47"/>
      <c r="R139" s="58"/>
      <c r="S139" s="58"/>
      <c r="T139" s="58"/>
      <c r="U139" s="58"/>
      <c r="V139" s="58"/>
      <c r="W139" s="58"/>
      <c r="X139" s="58"/>
    </row>
    <row r="140" spans="1:24" ht="15.75" customHeight="1" x14ac:dyDescent="0.3">
      <c r="A140" s="58"/>
      <c r="B140" s="58"/>
      <c r="C140" s="49"/>
      <c r="D140" s="58"/>
      <c r="E140" s="58"/>
      <c r="F140" s="58"/>
      <c r="G140" s="58"/>
      <c r="H140" s="50"/>
      <c r="I140" s="47"/>
      <c r="J140" s="58"/>
      <c r="K140" s="58"/>
      <c r="L140" s="58"/>
      <c r="M140" s="58"/>
      <c r="N140" s="58"/>
      <c r="O140" s="58"/>
      <c r="P140" s="58"/>
      <c r="Q140" s="47"/>
      <c r="R140" s="58"/>
      <c r="S140" s="58"/>
      <c r="T140" s="58"/>
      <c r="U140" s="58"/>
      <c r="V140" s="58"/>
      <c r="W140" s="58"/>
      <c r="X140" s="58"/>
    </row>
    <row r="141" spans="1:24" ht="15.75" customHeight="1" x14ac:dyDescent="0.3">
      <c r="A141" s="58"/>
      <c r="B141" s="58"/>
      <c r="C141" s="49"/>
      <c r="D141" s="58"/>
      <c r="E141" s="58"/>
      <c r="F141" s="58"/>
      <c r="G141" s="58"/>
      <c r="H141" s="50"/>
      <c r="I141" s="47"/>
      <c r="J141" s="58"/>
      <c r="K141" s="58"/>
      <c r="L141" s="58"/>
      <c r="M141" s="58"/>
      <c r="N141" s="58"/>
      <c r="O141" s="58"/>
      <c r="P141" s="58"/>
      <c r="Q141" s="47"/>
      <c r="R141" s="58"/>
      <c r="S141" s="58"/>
      <c r="T141" s="58"/>
      <c r="U141" s="58"/>
      <c r="V141" s="58"/>
      <c r="W141" s="58"/>
      <c r="X141" s="58"/>
    </row>
    <row r="142" spans="1:24" ht="15.75" customHeight="1" x14ac:dyDescent="0.3">
      <c r="A142" s="58"/>
      <c r="B142" s="58"/>
      <c r="C142" s="49"/>
      <c r="D142" s="58"/>
      <c r="E142" s="58"/>
      <c r="F142" s="58"/>
      <c r="G142" s="58"/>
      <c r="H142" s="50"/>
      <c r="I142" s="47"/>
      <c r="J142" s="58"/>
      <c r="K142" s="58"/>
      <c r="L142" s="58"/>
      <c r="M142" s="58"/>
      <c r="N142" s="58"/>
      <c r="O142" s="58"/>
      <c r="P142" s="58"/>
      <c r="Q142" s="47"/>
      <c r="R142" s="58"/>
      <c r="S142" s="58"/>
      <c r="T142" s="58"/>
      <c r="U142" s="58"/>
      <c r="V142" s="58"/>
      <c r="W142" s="58"/>
      <c r="X142" s="58"/>
    </row>
    <row r="143" spans="1:24" ht="15.75" customHeight="1" x14ac:dyDescent="0.3">
      <c r="A143" s="58"/>
      <c r="B143" s="58"/>
      <c r="C143" s="49"/>
      <c r="D143" s="58"/>
      <c r="E143" s="58"/>
      <c r="F143" s="58"/>
      <c r="G143" s="58"/>
      <c r="H143" s="50"/>
      <c r="I143" s="47"/>
      <c r="J143" s="58"/>
      <c r="K143" s="58"/>
      <c r="L143" s="58"/>
      <c r="M143" s="58"/>
      <c r="N143" s="58"/>
      <c r="O143" s="58"/>
      <c r="P143" s="58"/>
      <c r="Q143" s="47"/>
      <c r="R143" s="58"/>
      <c r="S143" s="58"/>
      <c r="T143" s="58"/>
      <c r="U143" s="58"/>
      <c r="V143" s="58"/>
      <c r="W143" s="58"/>
      <c r="X143" s="58"/>
    </row>
    <row r="144" spans="1:24" ht="15.75" customHeight="1" x14ac:dyDescent="0.3">
      <c r="A144" s="58"/>
      <c r="B144" s="58"/>
      <c r="C144" s="49"/>
      <c r="D144" s="58"/>
      <c r="E144" s="58"/>
      <c r="F144" s="58"/>
      <c r="G144" s="58"/>
      <c r="H144" s="50"/>
      <c r="I144" s="47"/>
      <c r="J144" s="58"/>
      <c r="K144" s="58"/>
      <c r="L144" s="58"/>
      <c r="M144" s="58"/>
      <c r="N144" s="58"/>
      <c r="O144" s="58"/>
      <c r="P144" s="58"/>
      <c r="Q144" s="47"/>
      <c r="R144" s="58"/>
      <c r="S144" s="58"/>
      <c r="T144" s="58"/>
      <c r="U144" s="58"/>
      <c r="V144" s="58"/>
      <c r="W144" s="58"/>
      <c r="X144" s="58"/>
    </row>
    <row r="145" spans="1:24" ht="15.75" customHeight="1" x14ac:dyDescent="0.3">
      <c r="A145" s="58"/>
      <c r="B145" s="58"/>
      <c r="C145" s="49"/>
      <c r="D145" s="58"/>
      <c r="E145" s="58"/>
      <c r="F145" s="58"/>
      <c r="G145" s="58"/>
      <c r="H145" s="50"/>
      <c r="I145" s="47"/>
      <c r="J145" s="58"/>
      <c r="K145" s="58"/>
      <c r="L145" s="58"/>
      <c r="M145" s="58"/>
      <c r="N145" s="58"/>
      <c r="O145" s="58"/>
      <c r="P145" s="58"/>
      <c r="Q145" s="47"/>
      <c r="R145" s="58"/>
      <c r="S145" s="58"/>
      <c r="T145" s="58"/>
      <c r="U145" s="58"/>
      <c r="V145" s="58"/>
      <c r="W145" s="58"/>
      <c r="X145" s="58"/>
    </row>
    <row r="146" spans="1:24" ht="15.75" customHeight="1" x14ac:dyDescent="0.3">
      <c r="A146" s="58"/>
      <c r="B146" s="58"/>
      <c r="C146" s="49"/>
      <c r="D146" s="58"/>
      <c r="E146" s="58"/>
      <c r="F146" s="58"/>
      <c r="G146" s="58"/>
      <c r="H146" s="50"/>
      <c r="I146" s="47"/>
      <c r="J146" s="58"/>
      <c r="K146" s="58"/>
      <c r="L146" s="58"/>
      <c r="M146" s="58"/>
      <c r="N146" s="58"/>
      <c r="O146" s="58"/>
      <c r="P146" s="58"/>
      <c r="Q146" s="47"/>
      <c r="R146" s="58"/>
      <c r="S146" s="58"/>
      <c r="T146" s="58"/>
      <c r="U146" s="58"/>
      <c r="V146" s="58"/>
      <c r="W146" s="58"/>
      <c r="X146" s="58"/>
    </row>
    <row r="147" spans="1:24" ht="15.75" customHeight="1" x14ac:dyDescent="0.3">
      <c r="A147" s="58"/>
      <c r="B147" s="58"/>
      <c r="C147" s="49"/>
      <c r="D147" s="58"/>
      <c r="E147" s="58"/>
      <c r="F147" s="58"/>
      <c r="G147" s="58"/>
      <c r="H147" s="50"/>
      <c r="I147" s="47"/>
      <c r="J147" s="58"/>
      <c r="K147" s="58"/>
      <c r="L147" s="58"/>
      <c r="M147" s="58"/>
      <c r="N147" s="58"/>
      <c r="O147" s="58"/>
      <c r="P147" s="58"/>
      <c r="Q147" s="47"/>
      <c r="R147" s="58"/>
      <c r="S147" s="58"/>
      <c r="T147" s="58"/>
      <c r="U147" s="58"/>
      <c r="V147" s="58"/>
      <c r="W147" s="58"/>
      <c r="X147" s="58"/>
    </row>
    <row r="148" spans="1:24" ht="15.75" customHeight="1" x14ac:dyDescent="0.3">
      <c r="A148" s="58"/>
      <c r="B148" s="58"/>
      <c r="C148" s="49"/>
      <c r="D148" s="58"/>
      <c r="E148" s="58"/>
      <c r="F148" s="58"/>
      <c r="G148" s="58"/>
      <c r="H148" s="50"/>
      <c r="I148" s="47"/>
      <c r="J148" s="58"/>
      <c r="K148" s="58"/>
      <c r="L148" s="58"/>
      <c r="M148" s="58"/>
      <c r="N148" s="58"/>
      <c r="O148" s="58"/>
      <c r="P148" s="58"/>
      <c r="Q148" s="47"/>
      <c r="R148" s="58"/>
      <c r="S148" s="58"/>
      <c r="T148" s="58"/>
      <c r="U148" s="58"/>
      <c r="V148" s="58"/>
      <c r="W148" s="58"/>
      <c r="X148" s="58"/>
    </row>
    <row r="149" spans="1:24" ht="15.75" customHeight="1" x14ac:dyDescent="0.3">
      <c r="A149" s="58"/>
      <c r="B149" s="58"/>
      <c r="C149" s="49"/>
      <c r="D149" s="58"/>
      <c r="E149" s="58"/>
      <c r="F149" s="58"/>
      <c r="G149" s="58"/>
      <c r="H149" s="50"/>
      <c r="I149" s="47"/>
      <c r="J149" s="58"/>
      <c r="K149" s="58"/>
      <c r="L149" s="58"/>
      <c r="M149" s="58"/>
      <c r="N149" s="58"/>
      <c r="O149" s="58"/>
      <c r="P149" s="58"/>
      <c r="Q149" s="47"/>
      <c r="R149" s="58"/>
      <c r="S149" s="58"/>
      <c r="T149" s="58"/>
      <c r="U149" s="58"/>
      <c r="V149" s="58"/>
      <c r="W149" s="58"/>
      <c r="X149" s="58"/>
    </row>
    <row r="150" spans="1:24" ht="15.75" customHeight="1" x14ac:dyDescent="0.3">
      <c r="A150" s="58"/>
      <c r="B150" s="58"/>
      <c r="C150" s="49"/>
      <c r="D150" s="58"/>
      <c r="E150" s="58"/>
      <c r="F150" s="58"/>
      <c r="G150" s="58"/>
      <c r="H150" s="50"/>
      <c r="I150" s="47"/>
      <c r="J150" s="58"/>
      <c r="K150" s="58"/>
      <c r="L150" s="58"/>
      <c r="M150" s="58"/>
      <c r="N150" s="58"/>
      <c r="O150" s="58"/>
      <c r="P150" s="58"/>
      <c r="Q150" s="47"/>
      <c r="R150" s="58"/>
      <c r="S150" s="58"/>
      <c r="T150" s="58"/>
      <c r="U150" s="58"/>
      <c r="V150" s="58"/>
      <c r="W150" s="58"/>
      <c r="X150" s="58"/>
    </row>
    <row r="151" spans="1:24" ht="15.75" customHeight="1" x14ac:dyDescent="0.3">
      <c r="A151" s="58"/>
      <c r="B151" s="58"/>
      <c r="C151" s="49"/>
      <c r="D151" s="58"/>
      <c r="E151" s="58"/>
      <c r="F151" s="58"/>
      <c r="G151" s="58"/>
      <c r="H151" s="50"/>
      <c r="I151" s="47"/>
      <c r="J151" s="58"/>
      <c r="K151" s="58"/>
      <c r="L151" s="58"/>
      <c r="M151" s="58"/>
      <c r="N151" s="58"/>
      <c r="O151" s="58"/>
      <c r="P151" s="58"/>
      <c r="Q151" s="47"/>
      <c r="R151" s="58"/>
      <c r="S151" s="58"/>
      <c r="T151" s="58"/>
      <c r="U151" s="58"/>
      <c r="V151" s="58"/>
      <c r="W151" s="58"/>
      <c r="X151" s="58"/>
    </row>
    <row r="152" spans="1:24" ht="15.75" customHeight="1" x14ac:dyDescent="0.3">
      <c r="A152" s="58"/>
      <c r="B152" s="58"/>
      <c r="C152" s="49"/>
      <c r="D152" s="58"/>
      <c r="E152" s="58"/>
      <c r="F152" s="58"/>
      <c r="G152" s="58"/>
      <c r="H152" s="50"/>
      <c r="I152" s="47"/>
      <c r="J152" s="58"/>
      <c r="K152" s="58"/>
      <c r="L152" s="58"/>
      <c r="M152" s="58"/>
      <c r="N152" s="58"/>
      <c r="O152" s="58"/>
      <c r="P152" s="58"/>
      <c r="Q152" s="47"/>
      <c r="R152" s="58"/>
      <c r="S152" s="58"/>
      <c r="T152" s="58"/>
      <c r="U152" s="58"/>
      <c r="V152" s="58"/>
      <c r="W152" s="58"/>
      <c r="X152" s="58"/>
    </row>
    <row r="153" spans="1:24" ht="15.75" customHeight="1" x14ac:dyDescent="0.3">
      <c r="A153" s="58"/>
      <c r="B153" s="58"/>
      <c r="C153" s="49"/>
      <c r="D153" s="58"/>
      <c r="E153" s="58"/>
      <c r="F153" s="58"/>
      <c r="G153" s="58"/>
      <c r="H153" s="50"/>
      <c r="I153" s="47"/>
      <c r="J153" s="58"/>
      <c r="K153" s="58"/>
      <c r="L153" s="58"/>
      <c r="M153" s="58"/>
      <c r="N153" s="58"/>
      <c r="O153" s="58"/>
      <c r="P153" s="58"/>
      <c r="Q153" s="47"/>
      <c r="R153" s="58"/>
      <c r="S153" s="58"/>
      <c r="T153" s="58"/>
      <c r="U153" s="58"/>
      <c r="V153" s="58"/>
      <c r="W153" s="58"/>
      <c r="X153" s="58"/>
    </row>
    <row r="154" spans="1:24" ht="15.75" customHeight="1" x14ac:dyDescent="0.3">
      <c r="A154" s="58"/>
      <c r="B154" s="58"/>
      <c r="C154" s="49"/>
      <c r="D154" s="58"/>
      <c r="E154" s="58"/>
      <c r="F154" s="58"/>
      <c r="G154" s="58"/>
      <c r="H154" s="50"/>
      <c r="I154" s="47"/>
      <c r="J154" s="58"/>
      <c r="K154" s="58"/>
      <c r="L154" s="58"/>
      <c r="M154" s="58"/>
      <c r="N154" s="58"/>
      <c r="O154" s="58"/>
      <c r="P154" s="58"/>
      <c r="Q154" s="47"/>
      <c r="R154" s="58"/>
      <c r="S154" s="58"/>
      <c r="T154" s="58"/>
      <c r="U154" s="58"/>
      <c r="V154" s="58"/>
      <c r="W154" s="58"/>
      <c r="X154" s="58"/>
    </row>
    <row r="155" spans="1:24" ht="15.75" customHeight="1" x14ac:dyDescent="0.3">
      <c r="A155" s="58"/>
      <c r="B155" s="58"/>
      <c r="C155" s="49"/>
      <c r="D155" s="58"/>
      <c r="E155" s="58"/>
      <c r="F155" s="58"/>
      <c r="G155" s="58"/>
      <c r="H155" s="50"/>
      <c r="I155" s="47"/>
      <c r="J155" s="58"/>
      <c r="K155" s="58"/>
      <c r="L155" s="58"/>
      <c r="M155" s="58"/>
      <c r="N155" s="58"/>
      <c r="O155" s="58"/>
      <c r="P155" s="58"/>
      <c r="Q155" s="47"/>
      <c r="R155" s="58"/>
      <c r="S155" s="58"/>
      <c r="T155" s="58"/>
      <c r="U155" s="58"/>
      <c r="V155" s="58"/>
      <c r="W155" s="58"/>
      <c r="X155" s="58"/>
    </row>
    <row r="156" spans="1:24" ht="15.75" customHeight="1" x14ac:dyDescent="0.3">
      <c r="A156" s="58"/>
      <c r="B156" s="58"/>
      <c r="C156" s="49"/>
      <c r="D156" s="58"/>
      <c r="E156" s="58"/>
      <c r="F156" s="58"/>
      <c r="G156" s="58"/>
      <c r="H156" s="50"/>
      <c r="I156" s="47"/>
      <c r="J156" s="58"/>
      <c r="K156" s="58"/>
      <c r="L156" s="58"/>
      <c r="M156" s="58"/>
      <c r="N156" s="58"/>
      <c r="O156" s="58"/>
      <c r="P156" s="58"/>
      <c r="Q156" s="47"/>
      <c r="R156" s="58"/>
      <c r="S156" s="58"/>
      <c r="T156" s="58"/>
      <c r="U156" s="58"/>
      <c r="V156" s="58"/>
      <c r="W156" s="58"/>
      <c r="X156" s="58"/>
    </row>
    <row r="157" spans="1:24" ht="15.75" customHeight="1" x14ac:dyDescent="0.3">
      <c r="A157" s="58"/>
      <c r="B157" s="58"/>
      <c r="C157" s="49"/>
      <c r="D157" s="58"/>
      <c r="E157" s="58"/>
      <c r="F157" s="58"/>
      <c r="G157" s="58"/>
      <c r="H157" s="50"/>
      <c r="I157" s="47"/>
      <c r="J157" s="58"/>
      <c r="K157" s="58"/>
      <c r="L157" s="58"/>
      <c r="M157" s="58"/>
      <c r="N157" s="58"/>
      <c r="O157" s="58"/>
      <c r="P157" s="58"/>
      <c r="Q157" s="47"/>
      <c r="R157" s="58"/>
      <c r="S157" s="58"/>
      <c r="T157" s="58"/>
      <c r="U157" s="58"/>
      <c r="V157" s="58"/>
      <c r="W157" s="58"/>
      <c r="X157" s="58"/>
    </row>
    <row r="158" spans="1:24" ht="15.75" customHeight="1" x14ac:dyDescent="0.3">
      <c r="A158" s="58"/>
      <c r="B158" s="58"/>
      <c r="C158" s="49"/>
      <c r="D158" s="58"/>
      <c r="E158" s="58"/>
      <c r="F158" s="58"/>
      <c r="G158" s="58"/>
      <c r="H158" s="50"/>
      <c r="I158" s="47"/>
      <c r="J158" s="58"/>
      <c r="K158" s="58"/>
      <c r="L158" s="58"/>
      <c r="M158" s="58"/>
      <c r="N158" s="58"/>
      <c r="O158" s="58"/>
      <c r="P158" s="58"/>
      <c r="Q158" s="47"/>
      <c r="R158" s="58"/>
      <c r="S158" s="58"/>
      <c r="T158" s="58"/>
      <c r="U158" s="58"/>
      <c r="V158" s="58"/>
      <c r="W158" s="58"/>
      <c r="X158" s="58"/>
    </row>
    <row r="159" spans="1:24" ht="15.75" customHeight="1" x14ac:dyDescent="0.3">
      <c r="A159" s="58"/>
      <c r="B159" s="58"/>
      <c r="C159" s="49"/>
      <c r="D159" s="58"/>
      <c r="E159" s="58"/>
      <c r="F159" s="58"/>
      <c r="G159" s="58"/>
      <c r="H159" s="50"/>
      <c r="I159" s="47"/>
      <c r="J159" s="58"/>
      <c r="K159" s="58"/>
      <c r="L159" s="58"/>
      <c r="M159" s="58"/>
      <c r="N159" s="58"/>
      <c r="O159" s="58"/>
      <c r="P159" s="58"/>
      <c r="Q159" s="47"/>
      <c r="R159" s="58"/>
      <c r="S159" s="58"/>
      <c r="T159" s="58"/>
      <c r="U159" s="58"/>
      <c r="V159" s="58"/>
      <c r="W159" s="58"/>
      <c r="X159" s="58"/>
    </row>
    <row r="160" spans="1:24" ht="15.75" customHeight="1" x14ac:dyDescent="0.3">
      <c r="A160" s="58"/>
      <c r="B160" s="58"/>
      <c r="C160" s="49"/>
      <c r="D160" s="58"/>
      <c r="E160" s="58"/>
      <c r="F160" s="58"/>
      <c r="G160" s="58"/>
      <c r="H160" s="50"/>
      <c r="I160" s="47"/>
      <c r="J160" s="58"/>
      <c r="K160" s="58"/>
      <c r="L160" s="58"/>
      <c r="M160" s="58"/>
      <c r="N160" s="58"/>
      <c r="O160" s="58"/>
      <c r="P160" s="58"/>
      <c r="Q160" s="47"/>
      <c r="R160" s="58"/>
      <c r="S160" s="58"/>
      <c r="T160" s="58"/>
      <c r="U160" s="58"/>
      <c r="V160" s="58"/>
      <c r="W160" s="58"/>
      <c r="X160" s="58"/>
    </row>
    <row r="161" spans="1:24" ht="15.75" customHeight="1" x14ac:dyDescent="0.3">
      <c r="A161" s="58"/>
      <c r="B161" s="58"/>
      <c r="C161" s="49"/>
      <c r="D161" s="58"/>
      <c r="E161" s="58"/>
      <c r="F161" s="58"/>
      <c r="G161" s="58"/>
      <c r="H161" s="50"/>
      <c r="I161" s="47"/>
      <c r="J161" s="58"/>
      <c r="K161" s="58"/>
      <c r="L161" s="58"/>
      <c r="M161" s="58"/>
      <c r="N161" s="58"/>
      <c r="O161" s="58"/>
      <c r="P161" s="58"/>
      <c r="Q161" s="47"/>
      <c r="R161" s="58"/>
      <c r="S161" s="58"/>
      <c r="T161" s="58"/>
      <c r="U161" s="58"/>
      <c r="V161" s="58"/>
      <c r="W161" s="58"/>
      <c r="X161" s="58"/>
    </row>
    <row r="162" spans="1:24" ht="15.75" customHeight="1" x14ac:dyDescent="0.3">
      <c r="A162" s="58"/>
      <c r="B162" s="58"/>
      <c r="C162" s="49"/>
      <c r="D162" s="58"/>
      <c r="E162" s="58"/>
      <c r="F162" s="58"/>
      <c r="G162" s="58"/>
      <c r="H162" s="50"/>
      <c r="I162" s="47"/>
      <c r="J162" s="58"/>
      <c r="K162" s="58"/>
      <c r="L162" s="58"/>
      <c r="M162" s="58"/>
      <c r="N162" s="58"/>
      <c r="O162" s="58"/>
      <c r="P162" s="58"/>
      <c r="Q162" s="47"/>
      <c r="R162" s="58"/>
      <c r="S162" s="58"/>
      <c r="T162" s="58"/>
      <c r="U162" s="58"/>
      <c r="V162" s="58"/>
      <c r="W162" s="58"/>
      <c r="X162" s="58"/>
    </row>
    <row r="163" spans="1:24" ht="15.75" customHeight="1" x14ac:dyDescent="0.3">
      <c r="A163" s="58"/>
      <c r="B163" s="58"/>
      <c r="C163" s="49"/>
      <c r="D163" s="58"/>
      <c r="E163" s="58"/>
      <c r="F163" s="58"/>
      <c r="G163" s="58"/>
      <c r="H163" s="50"/>
      <c r="I163" s="47"/>
      <c r="J163" s="58"/>
      <c r="K163" s="58"/>
      <c r="L163" s="58"/>
      <c r="M163" s="58"/>
      <c r="N163" s="58"/>
      <c r="O163" s="58"/>
      <c r="P163" s="58"/>
      <c r="Q163" s="47"/>
      <c r="R163" s="58"/>
      <c r="S163" s="58"/>
      <c r="T163" s="58"/>
      <c r="U163" s="58"/>
      <c r="V163" s="58"/>
      <c r="W163" s="58"/>
      <c r="X163" s="58"/>
    </row>
    <row r="164" spans="1:24" ht="15.75" customHeight="1" x14ac:dyDescent="0.3">
      <c r="A164" s="58"/>
      <c r="B164" s="58"/>
      <c r="C164" s="49"/>
      <c r="D164" s="58"/>
      <c r="E164" s="58"/>
      <c r="F164" s="58"/>
      <c r="G164" s="58"/>
      <c r="H164" s="50"/>
      <c r="I164" s="47"/>
      <c r="J164" s="58"/>
      <c r="K164" s="58"/>
      <c r="L164" s="58"/>
      <c r="M164" s="58"/>
      <c r="N164" s="58"/>
      <c r="O164" s="58"/>
      <c r="P164" s="58"/>
      <c r="Q164" s="47"/>
      <c r="R164" s="58"/>
      <c r="S164" s="58"/>
      <c r="T164" s="58"/>
      <c r="U164" s="58"/>
      <c r="V164" s="58"/>
      <c r="W164" s="58"/>
      <c r="X164" s="58"/>
    </row>
    <row r="165" spans="1:24" ht="15.75" customHeight="1" x14ac:dyDescent="0.3">
      <c r="A165" s="58"/>
      <c r="B165" s="58"/>
      <c r="C165" s="49"/>
      <c r="D165" s="58"/>
      <c r="E165" s="58"/>
      <c r="F165" s="58"/>
      <c r="G165" s="58"/>
      <c r="H165" s="50"/>
      <c r="I165" s="47"/>
      <c r="J165" s="58"/>
      <c r="K165" s="58"/>
      <c r="L165" s="58"/>
      <c r="M165" s="58"/>
      <c r="N165" s="58"/>
      <c r="O165" s="58"/>
      <c r="P165" s="58"/>
      <c r="Q165" s="47"/>
      <c r="R165" s="58"/>
      <c r="S165" s="58"/>
      <c r="T165" s="58"/>
      <c r="U165" s="58"/>
      <c r="V165" s="58"/>
      <c r="W165" s="58"/>
      <c r="X165" s="58"/>
    </row>
    <row r="166" spans="1:24" ht="15.75" customHeight="1" x14ac:dyDescent="0.3">
      <c r="A166" s="58"/>
      <c r="B166" s="58"/>
      <c r="C166" s="49"/>
      <c r="D166" s="58"/>
      <c r="E166" s="58"/>
      <c r="F166" s="58"/>
      <c r="G166" s="58"/>
      <c r="H166" s="50"/>
      <c r="I166" s="47"/>
      <c r="J166" s="58"/>
      <c r="K166" s="58"/>
      <c r="L166" s="58"/>
      <c r="M166" s="58"/>
      <c r="N166" s="58"/>
      <c r="O166" s="58"/>
      <c r="P166" s="58"/>
      <c r="Q166" s="47"/>
      <c r="R166" s="58"/>
      <c r="S166" s="58"/>
      <c r="T166" s="58"/>
      <c r="U166" s="58"/>
      <c r="V166" s="58"/>
      <c r="W166" s="58"/>
      <c r="X166" s="58"/>
    </row>
    <row r="167" spans="1:24" ht="15.75" customHeight="1" x14ac:dyDescent="0.3">
      <c r="A167" s="58"/>
      <c r="B167" s="58"/>
      <c r="C167" s="49"/>
      <c r="D167" s="58"/>
      <c r="E167" s="58"/>
      <c r="F167" s="58"/>
      <c r="G167" s="58"/>
      <c r="H167" s="50"/>
      <c r="I167" s="47"/>
      <c r="J167" s="58"/>
      <c r="K167" s="58"/>
      <c r="L167" s="58"/>
      <c r="M167" s="58"/>
      <c r="N167" s="58"/>
      <c r="O167" s="58"/>
      <c r="P167" s="58"/>
      <c r="Q167" s="47"/>
      <c r="R167" s="58"/>
      <c r="S167" s="58"/>
      <c r="T167" s="58"/>
      <c r="U167" s="58"/>
      <c r="V167" s="58"/>
      <c r="W167" s="58"/>
      <c r="X167" s="58"/>
    </row>
    <row r="168" spans="1:24" ht="15.75" customHeight="1" x14ac:dyDescent="0.3">
      <c r="A168" s="58"/>
      <c r="B168" s="58"/>
      <c r="C168" s="49"/>
      <c r="D168" s="58"/>
      <c r="E168" s="58"/>
      <c r="F168" s="58"/>
      <c r="G168" s="58"/>
      <c r="H168" s="50"/>
      <c r="I168" s="47"/>
      <c r="J168" s="58"/>
      <c r="K168" s="58"/>
      <c r="L168" s="58"/>
      <c r="M168" s="58"/>
      <c r="N168" s="58"/>
      <c r="O168" s="58"/>
      <c r="P168" s="58"/>
      <c r="Q168" s="47"/>
      <c r="R168" s="58"/>
      <c r="S168" s="58"/>
      <c r="T168" s="58"/>
      <c r="U168" s="58"/>
      <c r="V168" s="58"/>
      <c r="W168" s="58"/>
      <c r="X168" s="58"/>
    </row>
    <row r="169" spans="1:24" ht="15.75" customHeight="1" x14ac:dyDescent="0.3">
      <c r="A169" s="58"/>
      <c r="B169" s="58"/>
      <c r="C169" s="49"/>
      <c r="D169" s="58"/>
      <c r="E169" s="58"/>
      <c r="F169" s="58"/>
      <c r="G169" s="58"/>
      <c r="H169" s="50"/>
      <c r="I169" s="47"/>
      <c r="J169" s="58"/>
      <c r="K169" s="58"/>
      <c r="L169" s="58"/>
      <c r="M169" s="58"/>
      <c r="N169" s="58"/>
      <c r="O169" s="58"/>
      <c r="P169" s="58"/>
      <c r="Q169" s="47"/>
      <c r="R169" s="58"/>
      <c r="S169" s="58"/>
      <c r="T169" s="58"/>
      <c r="U169" s="58"/>
      <c r="V169" s="58"/>
      <c r="W169" s="58"/>
      <c r="X169" s="58"/>
    </row>
    <row r="170" spans="1:24" ht="15.75" customHeight="1" x14ac:dyDescent="0.3">
      <c r="A170" s="58"/>
      <c r="B170" s="58"/>
      <c r="C170" s="49"/>
      <c r="D170" s="58"/>
      <c r="E170" s="58"/>
      <c r="F170" s="58"/>
      <c r="G170" s="58"/>
      <c r="H170" s="50"/>
      <c r="I170" s="47"/>
      <c r="J170" s="58"/>
      <c r="K170" s="58"/>
      <c r="L170" s="58"/>
      <c r="M170" s="58"/>
      <c r="N170" s="58"/>
      <c r="O170" s="58"/>
      <c r="P170" s="58"/>
      <c r="Q170" s="47"/>
      <c r="R170" s="58"/>
      <c r="S170" s="58"/>
      <c r="T170" s="58"/>
      <c r="U170" s="58"/>
      <c r="V170" s="58"/>
      <c r="W170" s="58"/>
      <c r="X170" s="58"/>
    </row>
    <row r="171" spans="1:24" ht="15.75" customHeight="1" x14ac:dyDescent="0.3">
      <c r="A171" s="58"/>
      <c r="B171" s="58"/>
      <c r="C171" s="49"/>
      <c r="D171" s="58"/>
      <c r="E171" s="58"/>
      <c r="F171" s="58"/>
      <c r="G171" s="58"/>
      <c r="H171" s="50"/>
      <c r="I171" s="47"/>
      <c r="J171" s="58"/>
      <c r="K171" s="58"/>
      <c r="L171" s="58"/>
      <c r="M171" s="58"/>
      <c r="N171" s="58"/>
      <c r="O171" s="58"/>
      <c r="P171" s="58"/>
      <c r="Q171" s="47"/>
      <c r="R171" s="58"/>
      <c r="S171" s="58"/>
      <c r="T171" s="58"/>
      <c r="U171" s="58"/>
      <c r="V171" s="58"/>
      <c r="W171" s="58"/>
      <c r="X171" s="58"/>
    </row>
    <row r="172" spans="1:24" ht="15.75" customHeight="1" x14ac:dyDescent="0.3">
      <c r="A172" s="58"/>
      <c r="B172" s="58"/>
      <c r="C172" s="49"/>
      <c r="D172" s="58"/>
      <c r="E172" s="58"/>
      <c r="F172" s="58"/>
      <c r="G172" s="58"/>
      <c r="H172" s="50"/>
      <c r="I172" s="47"/>
      <c r="J172" s="58"/>
      <c r="K172" s="58"/>
      <c r="L172" s="58"/>
      <c r="M172" s="58"/>
      <c r="N172" s="58"/>
      <c r="O172" s="58"/>
      <c r="P172" s="58"/>
      <c r="Q172" s="47"/>
      <c r="R172" s="58"/>
      <c r="S172" s="58"/>
      <c r="T172" s="58"/>
      <c r="U172" s="58"/>
      <c r="V172" s="58"/>
      <c r="W172" s="58"/>
      <c r="X172" s="58"/>
    </row>
    <row r="173" spans="1:24" ht="15.75" customHeight="1" x14ac:dyDescent="0.3">
      <c r="A173" s="58"/>
      <c r="B173" s="58"/>
      <c r="C173" s="49"/>
      <c r="D173" s="58"/>
      <c r="E173" s="58"/>
      <c r="F173" s="58"/>
      <c r="G173" s="58"/>
      <c r="H173" s="50"/>
      <c r="I173" s="47"/>
      <c r="J173" s="58"/>
      <c r="K173" s="58"/>
      <c r="L173" s="58"/>
      <c r="M173" s="58"/>
      <c r="N173" s="58"/>
      <c r="O173" s="58"/>
      <c r="P173" s="58"/>
      <c r="Q173" s="47"/>
      <c r="R173" s="58"/>
      <c r="S173" s="58"/>
      <c r="T173" s="58"/>
      <c r="U173" s="58"/>
      <c r="V173" s="58"/>
      <c r="W173" s="58"/>
      <c r="X173" s="58"/>
    </row>
    <row r="174" spans="1:24" ht="15.75" customHeight="1" x14ac:dyDescent="0.3">
      <c r="A174" s="58"/>
      <c r="B174" s="58"/>
      <c r="C174" s="49"/>
      <c r="D174" s="58"/>
      <c r="E174" s="58"/>
      <c r="F174" s="58"/>
      <c r="G174" s="58"/>
      <c r="H174" s="50"/>
      <c r="I174" s="47"/>
      <c r="J174" s="58"/>
      <c r="K174" s="58"/>
      <c r="L174" s="58"/>
      <c r="M174" s="58"/>
      <c r="N174" s="58"/>
      <c r="O174" s="58"/>
      <c r="P174" s="58"/>
      <c r="Q174" s="47"/>
      <c r="R174" s="58"/>
      <c r="S174" s="58"/>
      <c r="T174" s="58"/>
      <c r="U174" s="58"/>
      <c r="V174" s="58"/>
      <c r="W174" s="58"/>
      <c r="X174" s="58"/>
    </row>
    <row r="175" spans="1:24" ht="15.75" customHeight="1" x14ac:dyDescent="0.3">
      <c r="A175" s="58"/>
      <c r="B175" s="58"/>
      <c r="C175" s="49"/>
      <c r="D175" s="58"/>
      <c r="E175" s="58"/>
      <c r="F175" s="58"/>
      <c r="G175" s="58"/>
      <c r="H175" s="50"/>
      <c r="I175" s="47"/>
      <c r="J175" s="58"/>
      <c r="K175" s="58"/>
      <c r="L175" s="58"/>
      <c r="M175" s="58"/>
      <c r="N175" s="58"/>
      <c r="O175" s="58"/>
      <c r="P175" s="58"/>
      <c r="Q175" s="47"/>
      <c r="R175" s="58"/>
      <c r="S175" s="58"/>
      <c r="T175" s="58"/>
      <c r="U175" s="58"/>
      <c r="V175" s="58"/>
      <c r="W175" s="58"/>
      <c r="X175" s="58"/>
    </row>
    <row r="176" spans="1:24" ht="15.75" customHeight="1" x14ac:dyDescent="0.3">
      <c r="A176" s="58"/>
      <c r="B176" s="58"/>
      <c r="C176" s="49"/>
      <c r="D176" s="58"/>
      <c r="E176" s="58"/>
      <c r="F176" s="58"/>
      <c r="G176" s="58"/>
      <c r="H176" s="50"/>
      <c r="I176" s="47"/>
      <c r="J176" s="58"/>
      <c r="K176" s="58"/>
      <c r="L176" s="58"/>
      <c r="M176" s="58"/>
      <c r="N176" s="58"/>
      <c r="O176" s="58"/>
      <c r="P176" s="58"/>
      <c r="Q176" s="47"/>
      <c r="R176" s="58"/>
      <c r="S176" s="58"/>
      <c r="T176" s="58"/>
      <c r="U176" s="58"/>
      <c r="V176" s="58"/>
      <c r="W176" s="58"/>
      <c r="X176" s="58"/>
    </row>
    <row r="177" spans="1:24" ht="15.75" customHeight="1" x14ac:dyDescent="0.3">
      <c r="A177" s="58"/>
      <c r="B177" s="58"/>
      <c r="C177" s="49"/>
      <c r="D177" s="58"/>
      <c r="E177" s="58"/>
      <c r="F177" s="58"/>
      <c r="G177" s="58"/>
      <c r="H177" s="50"/>
      <c r="I177" s="47"/>
      <c r="J177" s="58"/>
      <c r="K177" s="58"/>
      <c r="L177" s="58"/>
      <c r="M177" s="58"/>
      <c r="N177" s="58"/>
      <c r="O177" s="58"/>
      <c r="P177" s="58"/>
      <c r="Q177" s="47"/>
      <c r="R177" s="58"/>
      <c r="S177" s="58"/>
      <c r="T177" s="58"/>
      <c r="U177" s="58"/>
      <c r="V177" s="58"/>
      <c r="W177" s="58"/>
      <c r="X177" s="58"/>
    </row>
    <row r="178" spans="1:24" ht="15.75" customHeight="1" x14ac:dyDescent="0.3">
      <c r="A178" s="58"/>
      <c r="B178" s="58"/>
      <c r="C178" s="49"/>
      <c r="D178" s="58"/>
      <c r="E178" s="58"/>
      <c r="F178" s="58"/>
      <c r="G178" s="58"/>
      <c r="H178" s="50"/>
      <c r="I178" s="47"/>
      <c r="J178" s="58"/>
      <c r="K178" s="58"/>
      <c r="L178" s="58"/>
      <c r="M178" s="58"/>
      <c r="N178" s="58"/>
      <c r="O178" s="58"/>
      <c r="P178" s="58"/>
      <c r="Q178" s="47"/>
      <c r="R178" s="58"/>
      <c r="S178" s="58"/>
      <c r="T178" s="58"/>
      <c r="U178" s="58"/>
      <c r="V178" s="58"/>
      <c r="W178" s="58"/>
      <c r="X178" s="58"/>
    </row>
    <row r="179" spans="1:24" ht="15.75" customHeight="1" x14ac:dyDescent="0.3">
      <c r="A179" s="58"/>
      <c r="B179" s="58"/>
      <c r="C179" s="49"/>
      <c r="D179" s="58"/>
      <c r="E179" s="58"/>
      <c r="F179" s="58"/>
      <c r="G179" s="58"/>
      <c r="H179" s="50"/>
      <c r="I179" s="47"/>
      <c r="J179" s="58"/>
      <c r="K179" s="58"/>
      <c r="L179" s="58"/>
      <c r="M179" s="58"/>
      <c r="N179" s="58"/>
      <c r="O179" s="58"/>
      <c r="P179" s="58"/>
      <c r="Q179" s="47"/>
      <c r="R179" s="58"/>
      <c r="S179" s="58"/>
      <c r="T179" s="58"/>
      <c r="U179" s="58"/>
      <c r="V179" s="58"/>
      <c r="W179" s="58"/>
      <c r="X179" s="58"/>
    </row>
    <row r="180" spans="1:24" ht="15.75" customHeight="1" x14ac:dyDescent="0.3">
      <c r="A180" s="58"/>
      <c r="B180" s="58"/>
      <c r="C180" s="49"/>
      <c r="D180" s="58"/>
      <c r="E180" s="58"/>
      <c r="F180" s="58"/>
      <c r="G180" s="58"/>
      <c r="H180" s="50"/>
      <c r="I180" s="47"/>
      <c r="J180" s="58"/>
      <c r="K180" s="58"/>
      <c r="L180" s="58"/>
      <c r="M180" s="58"/>
      <c r="N180" s="58"/>
      <c r="O180" s="58"/>
      <c r="P180" s="58"/>
      <c r="Q180" s="47"/>
      <c r="R180" s="58"/>
      <c r="S180" s="58"/>
      <c r="T180" s="58"/>
      <c r="U180" s="58"/>
      <c r="V180" s="58"/>
      <c r="W180" s="58"/>
      <c r="X180" s="58"/>
    </row>
    <row r="181" spans="1:24" ht="15.75" customHeight="1" x14ac:dyDescent="0.3">
      <c r="A181" s="58"/>
      <c r="B181" s="58"/>
      <c r="C181" s="49"/>
      <c r="D181" s="58"/>
      <c r="E181" s="58"/>
      <c r="F181" s="58"/>
      <c r="G181" s="58"/>
      <c r="H181" s="50"/>
      <c r="I181" s="47"/>
      <c r="J181" s="58"/>
      <c r="K181" s="58"/>
      <c r="L181" s="58"/>
      <c r="M181" s="58"/>
      <c r="N181" s="58"/>
      <c r="O181" s="58"/>
      <c r="P181" s="58"/>
      <c r="Q181" s="47"/>
      <c r="R181" s="58"/>
      <c r="S181" s="58"/>
      <c r="T181" s="58"/>
      <c r="U181" s="58"/>
      <c r="V181" s="58"/>
      <c r="W181" s="58"/>
      <c r="X181" s="58"/>
    </row>
    <row r="182" spans="1:24" ht="15.75" customHeight="1" x14ac:dyDescent="0.3">
      <c r="A182" s="58"/>
      <c r="B182" s="58"/>
      <c r="C182" s="49"/>
      <c r="D182" s="58"/>
      <c r="E182" s="58"/>
      <c r="F182" s="58"/>
      <c r="G182" s="58"/>
      <c r="H182" s="50"/>
      <c r="I182" s="47"/>
      <c r="J182" s="58"/>
      <c r="K182" s="58"/>
      <c r="L182" s="58"/>
      <c r="M182" s="58"/>
      <c r="N182" s="58"/>
      <c r="O182" s="58"/>
      <c r="P182" s="58"/>
      <c r="Q182" s="47"/>
      <c r="R182" s="58"/>
      <c r="S182" s="58"/>
      <c r="T182" s="58"/>
      <c r="U182" s="58"/>
      <c r="V182" s="58"/>
      <c r="W182" s="58"/>
      <c r="X182" s="58"/>
    </row>
    <row r="183" spans="1:24" ht="15.75" customHeight="1" x14ac:dyDescent="0.3">
      <c r="A183" s="58"/>
      <c r="B183" s="58"/>
      <c r="C183" s="49"/>
      <c r="D183" s="58"/>
      <c r="E183" s="58"/>
      <c r="F183" s="58"/>
      <c r="G183" s="58"/>
      <c r="H183" s="50"/>
      <c r="I183" s="47"/>
      <c r="J183" s="58"/>
      <c r="K183" s="58"/>
      <c r="L183" s="58"/>
      <c r="M183" s="58"/>
      <c r="N183" s="58"/>
      <c r="O183" s="58"/>
      <c r="P183" s="58"/>
      <c r="Q183" s="47"/>
      <c r="R183" s="58"/>
      <c r="S183" s="58"/>
      <c r="T183" s="58"/>
      <c r="U183" s="58"/>
      <c r="V183" s="58"/>
      <c r="W183" s="58"/>
      <c r="X183" s="58"/>
    </row>
    <row r="184" spans="1:24" ht="15.75" customHeight="1" x14ac:dyDescent="0.3">
      <c r="A184" s="58"/>
      <c r="B184" s="58"/>
      <c r="C184" s="49"/>
      <c r="D184" s="58"/>
      <c r="E184" s="58"/>
      <c r="F184" s="58"/>
      <c r="G184" s="58"/>
      <c r="H184" s="50"/>
      <c r="I184" s="47"/>
      <c r="J184" s="58"/>
      <c r="K184" s="58"/>
      <c r="L184" s="58"/>
      <c r="M184" s="58"/>
      <c r="N184" s="58"/>
      <c r="O184" s="58"/>
      <c r="P184" s="58"/>
      <c r="Q184" s="47"/>
      <c r="R184" s="58"/>
      <c r="S184" s="58"/>
      <c r="T184" s="58"/>
      <c r="U184" s="58"/>
      <c r="V184" s="58"/>
      <c r="W184" s="58"/>
      <c r="X184" s="58"/>
    </row>
    <row r="185" spans="1:24" ht="15.75" customHeight="1" x14ac:dyDescent="0.3">
      <c r="A185" s="58"/>
      <c r="B185" s="58"/>
      <c r="C185" s="49"/>
      <c r="D185" s="58"/>
      <c r="E185" s="58"/>
      <c r="F185" s="58"/>
      <c r="G185" s="58"/>
      <c r="H185" s="50"/>
      <c r="I185" s="47"/>
      <c r="J185" s="58"/>
      <c r="K185" s="58"/>
      <c r="L185" s="58"/>
      <c r="M185" s="58"/>
      <c r="N185" s="58"/>
      <c r="O185" s="58"/>
      <c r="P185" s="58"/>
      <c r="Q185" s="47"/>
      <c r="R185" s="58"/>
      <c r="S185" s="58"/>
      <c r="T185" s="58"/>
      <c r="U185" s="58"/>
      <c r="V185" s="58"/>
      <c r="W185" s="58"/>
      <c r="X185" s="58"/>
    </row>
    <row r="186" spans="1:24" ht="15.75" customHeight="1" x14ac:dyDescent="0.3">
      <c r="A186" s="58"/>
      <c r="B186" s="58"/>
      <c r="C186" s="49"/>
      <c r="D186" s="58"/>
      <c r="E186" s="58"/>
      <c r="F186" s="58"/>
      <c r="G186" s="58"/>
      <c r="H186" s="50"/>
      <c r="I186" s="47"/>
      <c r="J186" s="58"/>
      <c r="K186" s="58"/>
      <c r="L186" s="58"/>
      <c r="M186" s="58"/>
      <c r="N186" s="58"/>
      <c r="O186" s="58"/>
      <c r="P186" s="58"/>
      <c r="Q186" s="47"/>
      <c r="R186" s="58"/>
      <c r="S186" s="58"/>
      <c r="T186" s="58"/>
      <c r="U186" s="58"/>
      <c r="V186" s="58"/>
      <c r="W186" s="58"/>
      <c r="X186" s="58"/>
    </row>
    <row r="187" spans="1:24" ht="15.75" customHeight="1" x14ac:dyDescent="0.3">
      <c r="A187" s="58"/>
      <c r="B187" s="58"/>
      <c r="C187" s="49"/>
      <c r="D187" s="58"/>
      <c r="E187" s="58"/>
      <c r="F187" s="58"/>
      <c r="G187" s="58"/>
      <c r="H187" s="50"/>
      <c r="I187" s="47"/>
      <c r="J187" s="58"/>
      <c r="K187" s="58"/>
      <c r="L187" s="58"/>
      <c r="M187" s="58"/>
      <c r="N187" s="58"/>
      <c r="O187" s="58"/>
      <c r="P187" s="58"/>
      <c r="Q187" s="47"/>
      <c r="R187" s="58"/>
      <c r="S187" s="58"/>
      <c r="T187" s="58"/>
      <c r="U187" s="58"/>
      <c r="V187" s="58"/>
      <c r="W187" s="58"/>
      <c r="X187" s="58"/>
    </row>
    <row r="188" spans="1:24" ht="15.75" customHeight="1" x14ac:dyDescent="0.3">
      <c r="A188" s="58"/>
      <c r="B188" s="58"/>
      <c r="C188" s="49"/>
      <c r="D188" s="58"/>
      <c r="E188" s="58"/>
      <c r="F188" s="58"/>
      <c r="G188" s="58"/>
      <c r="H188" s="50"/>
      <c r="I188" s="47"/>
      <c r="J188" s="58"/>
      <c r="K188" s="58"/>
      <c r="L188" s="58"/>
      <c r="M188" s="58"/>
      <c r="N188" s="58"/>
      <c r="O188" s="58"/>
      <c r="P188" s="58"/>
      <c r="Q188" s="47"/>
      <c r="R188" s="58"/>
      <c r="S188" s="58"/>
      <c r="T188" s="58"/>
      <c r="U188" s="58"/>
      <c r="V188" s="58"/>
      <c r="W188" s="58"/>
      <c r="X188" s="58"/>
    </row>
    <row r="189" spans="1:24" ht="15.75" customHeight="1" x14ac:dyDescent="0.3">
      <c r="A189" s="58"/>
      <c r="B189" s="58"/>
      <c r="C189" s="49"/>
      <c r="D189" s="58"/>
      <c r="E189" s="58"/>
      <c r="F189" s="58"/>
      <c r="G189" s="58"/>
      <c r="H189" s="50"/>
      <c r="I189" s="47"/>
      <c r="J189" s="58"/>
      <c r="K189" s="58"/>
      <c r="L189" s="58"/>
      <c r="M189" s="58"/>
      <c r="N189" s="58"/>
      <c r="O189" s="58"/>
      <c r="P189" s="58"/>
      <c r="Q189" s="47"/>
      <c r="R189" s="58"/>
      <c r="S189" s="58"/>
      <c r="T189" s="58"/>
      <c r="U189" s="58"/>
      <c r="V189" s="58"/>
      <c r="W189" s="58"/>
      <c r="X189" s="58"/>
    </row>
    <row r="190" spans="1:24" ht="15.75" customHeight="1" x14ac:dyDescent="0.3">
      <c r="A190" s="58"/>
      <c r="B190" s="58"/>
      <c r="C190" s="49"/>
      <c r="D190" s="58"/>
      <c r="E190" s="58"/>
      <c r="F190" s="58"/>
      <c r="G190" s="58"/>
      <c r="H190" s="50"/>
      <c r="I190" s="47"/>
      <c r="J190" s="58"/>
      <c r="K190" s="58"/>
      <c r="L190" s="58"/>
      <c r="M190" s="58"/>
      <c r="N190" s="58"/>
      <c r="O190" s="58"/>
      <c r="P190" s="58"/>
      <c r="Q190" s="47"/>
      <c r="R190" s="58"/>
      <c r="S190" s="58"/>
      <c r="T190" s="58"/>
      <c r="U190" s="58"/>
      <c r="V190" s="58"/>
      <c r="W190" s="58"/>
      <c r="X190" s="58"/>
    </row>
    <row r="191" spans="1:24" ht="15.75" customHeight="1" x14ac:dyDescent="0.3">
      <c r="A191" s="58"/>
      <c r="B191" s="58"/>
      <c r="C191" s="49"/>
      <c r="D191" s="58"/>
      <c r="E191" s="58"/>
      <c r="F191" s="58"/>
      <c r="G191" s="58"/>
      <c r="H191" s="50"/>
      <c r="I191" s="47"/>
      <c r="J191" s="58"/>
      <c r="K191" s="58"/>
      <c r="L191" s="58"/>
      <c r="M191" s="58"/>
      <c r="N191" s="58"/>
      <c r="O191" s="58"/>
      <c r="P191" s="58"/>
      <c r="Q191" s="47"/>
      <c r="R191" s="58"/>
      <c r="S191" s="58"/>
      <c r="T191" s="58"/>
      <c r="U191" s="58"/>
      <c r="V191" s="58"/>
      <c r="W191" s="58"/>
      <c r="X191" s="58"/>
    </row>
    <row r="192" spans="1:24" ht="15.75" customHeight="1" x14ac:dyDescent="0.3">
      <c r="A192" s="58"/>
      <c r="B192" s="58"/>
      <c r="C192" s="49"/>
      <c r="D192" s="58"/>
      <c r="E192" s="58"/>
      <c r="F192" s="58"/>
      <c r="G192" s="58"/>
      <c r="H192" s="50"/>
      <c r="I192" s="47"/>
      <c r="J192" s="58"/>
      <c r="K192" s="58"/>
      <c r="L192" s="58"/>
      <c r="M192" s="58"/>
      <c r="N192" s="58"/>
      <c r="O192" s="58"/>
      <c r="P192" s="58"/>
      <c r="Q192" s="47"/>
      <c r="R192" s="58"/>
      <c r="S192" s="58"/>
      <c r="T192" s="58"/>
      <c r="U192" s="58"/>
      <c r="V192" s="58"/>
      <c r="W192" s="58"/>
      <c r="X192" s="58"/>
    </row>
    <row r="193" spans="1:24" ht="15.75" customHeight="1" x14ac:dyDescent="0.3">
      <c r="A193" s="58"/>
      <c r="B193" s="58"/>
      <c r="C193" s="49"/>
      <c r="D193" s="58"/>
      <c r="E193" s="58"/>
      <c r="F193" s="58"/>
      <c r="G193" s="58"/>
      <c r="H193" s="50"/>
      <c r="I193" s="47"/>
      <c r="J193" s="58"/>
      <c r="K193" s="58"/>
      <c r="L193" s="58"/>
      <c r="M193" s="58"/>
      <c r="N193" s="58"/>
      <c r="O193" s="58"/>
      <c r="P193" s="58"/>
      <c r="Q193" s="47"/>
      <c r="R193" s="58"/>
      <c r="S193" s="58"/>
      <c r="T193" s="58"/>
      <c r="U193" s="58"/>
      <c r="V193" s="58"/>
      <c r="W193" s="58"/>
      <c r="X193" s="58"/>
    </row>
    <row r="194" spans="1:24" ht="15.75" customHeight="1" x14ac:dyDescent="0.3">
      <c r="A194" s="58"/>
      <c r="B194" s="58"/>
      <c r="C194" s="49"/>
      <c r="D194" s="58"/>
      <c r="E194" s="58"/>
      <c r="F194" s="58"/>
      <c r="G194" s="58"/>
      <c r="H194" s="50"/>
      <c r="I194" s="47"/>
      <c r="J194" s="58"/>
      <c r="K194" s="58"/>
      <c r="L194" s="58"/>
      <c r="M194" s="58"/>
      <c r="N194" s="58"/>
      <c r="O194" s="58"/>
      <c r="P194" s="58"/>
      <c r="Q194" s="47"/>
      <c r="R194" s="58"/>
      <c r="S194" s="58"/>
      <c r="T194" s="58"/>
      <c r="U194" s="58"/>
      <c r="V194" s="58"/>
      <c r="W194" s="58"/>
      <c r="X194" s="58"/>
    </row>
    <row r="195" spans="1:24" ht="15.75" customHeight="1" x14ac:dyDescent="0.3">
      <c r="A195" s="58"/>
      <c r="B195" s="58"/>
      <c r="C195" s="49"/>
      <c r="D195" s="58"/>
      <c r="E195" s="58"/>
      <c r="F195" s="58"/>
      <c r="G195" s="58"/>
      <c r="H195" s="50"/>
      <c r="I195" s="47"/>
      <c r="J195" s="58"/>
      <c r="K195" s="58"/>
      <c r="L195" s="58"/>
      <c r="M195" s="58"/>
      <c r="N195" s="58"/>
      <c r="O195" s="58"/>
      <c r="P195" s="58"/>
      <c r="Q195" s="47"/>
      <c r="R195" s="58"/>
      <c r="S195" s="58"/>
      <c r="T195" s="58"/>
      <c r="U195" s="58"/>
      <c r="V195" s="58"/>
      <c r="W195" s="58"/>
      <c r="X195" s="58"/>
    </row>
    <row r="196" spans="1:24" ht="15.75" customHeight="1" x14ac:dyDescent="0.3">
      <c r="A196" s="58"/>
      <c r="B196" s="58"/>
      <c r="C196" s="49"/>
      <c r="D196" s="58"/>
      <c r="E196" s="58"/>
      <c r="F196" s="58"/>
      <c r="G196" s="58"/>
      <c r="H196" s="50"/>
      <c r="I196" s="47"/>
      <c r="J196" s="58"/>
      <c r="K196" s="58"/>
      <c r="L196" s="58"/>
      <c r="M196" s="58"/>
      <c r="N196" s="58"/>
      <c r="O196" s="58"/>
      <c r="P196" s="58"/>
      <c r="Q196" s="47"/>
      <c r="R196" s="58"/>
      <c r="S196" s="58"/>
      <c r="T196" s="58"/>
      <c r="U196" s="58"/>
      <c r="V196" s="58"/>
      <c r="W196" s="58"/>
      <c r="X196" s="58"/>
    </row>
    <row r="197" spans="1:24" ht="15.75" customHeight="1" x14ac:dyDescent="0.3">
      <c r="A197" s="58"/>
      <c r="B197" s="58"/>
      <c r="C197" s="49"/>
      <c r="D197" s="58"/>
      <c r="E197" s="58"/>
      <c r="F197" s="58"/>
      <c r="G197" s="58"/>
      <c r="H197" s="50"/>
      <c r="I197" s="47"/>
      <c r="J197" s="58"/>
      <c r="K197" s="58"/>
      <c r="L197" s="58"/>
      <c r="M197" s="58"/>
      <c r="N197" s="58"/>
      <c r="O197" s="58"/>
      <c r="P197" s="58"/>
      <c r="Q197" s="47"/>
      <c r="R197" s="58"/>
      <c r="S197" s="58"/>
      <c r="T197" s="58"/>
      <c r="U197" s="58"/>
      <c r="V197" s="58"/>
      <c r="W197" s="58"/>
      <c r="X197" s="58"/>
    </row>
    <row r="198" spans="1:24" ht="15.75" customHeight="1" x14ac:dyDescent="0.3">
      <c r="A198" s="58"/>
      <c r="B198" s="58"/>
      <c r="C198" s="49"/>
      <c r="D198" s="58"/>
      <c r="E198" s="58"/>
      <c r="F198" s="58"/>
      <c r="G198" s="58"/>
      <c r="H198" s="50"/>
      <c r="I198" s="47"/>
      <c r="J198" s="58"/>
      <c r="K198" s="58"/>
      <c r="L198" s="58"/>
      <c r="M198" s="58"/>
      <c r="N198" s="58"/>
      <c r="O198" s="58"/>
      <c r="P198" s="58"/>
      <c r="Q198" s="47"/>
      <c r="R198" s="58"/>
      <c r="S198" s="58"/>
      <c r="T198" s="58"/>
      <c r="U198" s="58"/>
      <c r="V198" s="58"/>
      <c r="W198" s="58"/>
      <c r="X198" s="58"/>
    </row>
    <row r="199" spans="1:24" ht="15.75" customHeight="1" x14ac:dyDescent="0.3">
      <c r="A199" s="58"/>
      <c r="B199" s="58"/>
      <c r="C199" s="49"/>
      <c r="D199" s="58"/>
      <c r="E199" s="58"/>
      <c r="F199" s="58"/>
      <c r="G199" s="58"/>
      <c r="H199" s="50"/>
      <c r="I199" s="47"/>
      <c r="J199" s="58"/>
      <c r="K199" s="58"/>
      <c r="L199" s="58"/>
      <c r="M199" s="58"/>
      <c r="N199" s="58"/>
      <c r="O199" s="58"/>
      <c r="P199" s="58"/>
      <c r="Q199" s="47"/>
      <c r="R199" s="58"/>
      <c r="S199" s="58"/>
      <c r="T199" s="58"/>
      <c r="U199" s="58"/>
      <c r="V199" s="58"/>
      <c r="W199" s="58"/>
      <c r="X199" s="58"/>
    </row>
    <row r="200" spans="1:24" ht="15.75" customHeight="1" x14ac:dyDescent="0.3">
      <c r="A200" s="58"/>
      <c r="B200" s="58"/>
      <c r="C200" s="49"/>
      <c r="D200" s="58"/>
      <c r="E200" s="58"/>
      <c r="F200" s="58"/>
      <c r="G200" s="58"/>
      <c r="H200" s="50"/>
      <c r="I200" s="47"/>
      <c r="J200" s="58"/>
      <c r="K200" s="58"/>
      <c r="L200" s="58"/>
      <c r="M200" s="58"/>
      <c r="N200" s="58"/>
      <c r="O200" s="58"/>
      <c r="P200" s="58"/>
      <c r="Q200" s="47"/>
      <c r="R200" s="58"/>
      <c r="S200" s="58"/>
      <c r="T200" s="58"/>
      <c r="U200" s="58"/>
      <c r="V200" s="58"/>
      <c r="W200" s="58"/>
      <c r="X200" s="58"/>
    </row>
    <row r="201" spans="1:24" ht="15.75" customHeight="1" x14ac:dyDescent="0.3">
      <c r="A201" s="58"/>
      <c r="B201" s="58"/>
      <c r="C201" s="49"/>
      <c r="D201" s="58"/>
      <c r="E201" s="58"/>
      <c r="F201" s="58"/>
      <c r="G201" s="58"/>
      <c r="H201" s="50"/>
      <c r="I201" s="47"/>
      <c r="J201" s="58"/>
      <c r="K201" s="58"/>
      <c r="L201" s="58"/>
      <c r="M201" s="58"/>
      <c r="N201" s="58"/>
      <c r="O201" s="58"/>
      <c r="P201" s="58"/>
      <c r="Q201" s="47"/>
      <c r="R201" s="58"/>
      <c r="S201" s="58"/>
      <c r="T201" s="58"/>
      <c r="U201" s="58"/>
      <c r="V201" s="58"/>
      <c r="W201" s="58"/>
      <c r="X201" s="58"/>
    </row>
    <row r="202" spans="1:24" ht="15.75" customHeight="1" x14ac:dyDescent="0.3">
      <c r="A202" s="58"/>
      <c r="B202" s="58"/>
      <c r="C202" s="49"/>
      <c r="D202" s="58"/>
      <c r="E202" s="58"/>
      <c r="F202" s="58"/>
      <c r="G202" s="58"/>
      <c r="H202" s="50"/>
      <c r="I202" s="47"/>
      <c r="J202" s="58"/>
      <c r="K202" s="58"/>
      <c r="L202" s="58"/>
      <c r="M202" s="58"/>
      <c r="N202" s="58"/>
      <c r="O202" s="58"/>
      <c r="P202" s="58"/>
      <c r="Q202" s="47"/>
      <c r="R202" s="58"/>
      <c r="S202" s="58"/>
      <c r="T202" s="58"/>
      <c r="U202" s="58"/>
      <c r="V202" s="58"/>
      <c r="W202" s="58"/>
      <c r="X202" s="58"/>
    </row>
    <row r="203" spans="1:24" ht="15.75" customHeight="1" x14ac:dyDescent="0.3">
      <c r="A203" s="58"/>
      <c r="B203" s="58"/>
      <c r="C203" s="49"/>
      <c r="D203" s="58"/>
      <c r="E203" s="58"/>
      <c r="F203" s="58"/>
      <c r="G203" s="58"/>
      <c r="H203" s="50"/>
      <c r="I203" s="47"/>
      <c r="J203" s="58"/>
      <c r="K203" s="58"/>
      <c r="L203" s="58"/>
      <c r="M203" s="58"/>
      <c r="N203" s="58"/>
      <c r="O203" s="58"/>
      <c r="P203" s="58"/>
      <c r="Q203" s="47"/>
      <c r="R203" s="58"/>
      <c r="S203" s="58"/>
      <c r="T203" s="58"/>
      <c r="U203" s="58"/>
      <c r="V203" s="58"/>
      <c r="W203" s="58"/>
      <c r="X203" s="58"/>
    </row>
    <row r="204" spans="1:24" ht="15.75" customHeight="1" x14ac:dyDescent="0.3">
      <c r="A204" s="58"/>
      <c r="B204" s="58"/>
      <c r="C204" s="49"/>
      <c r="D204" s="58"/>
      <c r="E204" s="58"/>
      <c r="F204" s="58"/>
      <c r="G204" s="58"/>
      <c r="H204" s="50"/>
      <c r="I204" s="47"/>
      <c r="J204" s="58"/>
      <c r="K204" s="58"/>
      <c r="L204" s="58"/>
      <c r="M204" s="58"/>
      <c r="N204" s="58"/>
      <c r="O204" s="58"/>
      <c r="P204" s="58"/>
      <c r="Q204" s="47"/>
      <c r="R204" s="58"/>
      <c r="S204" s="58"/>
      <c r="T204" s="58"/>
      <c r="U204" s="58"/>
      <c r="V204" s="58"/>
      <c r="W204" s="58"/>
      <c r="X204" s="58"/>
    </row>
    <row r="205" spans="1:24" ht="15.75" customHeight="1" x14ac:dyDescent="0.3">
      <c r="A205" s="58"/>
      <c r="B205" s="58"/>
      <c r="C205" s="49"/>
      <c r="D205" s="58"/>
      <c r="E205" s="58"/>
      <c r="F205" s="58"/>
      <c r="G205" s="58"/>
      <c r="H205" s="50"/>
      <c r="I205" s="47"/>
      <c r="J205" s="58"/>
      <c r="K205" s="58"/>
      <c r="L205" s="58"/>
      <c r="M205" s="58"/>
      <c r="N205" s="58"/>
      <c r="O205" s="58"/>
      <c r="P205" s="58"/>
      <c r="Q205" s="47"/>
      <c r="R205" s="58"/>
      <c r="S205" s="58"/>
      <c r="T205" s="58"/>
      <c r="U205" s="58"/>
      <c r="V205" s="58"/>
      <c r="W205" s="58"/>
      <c r="X205" s="58"/>
    </row>
    <row r="206" spans="1:24" ht="15.75" customHeight="1" x14ac:dyDescent="0.3">
      <c r="A206" s="58"/>
      <c r="B206" s="58"/>
      <c r="C206" s="49"/>
      <c r="D206" s="58"/>
      <c r="E206" s="58"/>
      <c r="F206" s="58"/>
      <c r="G206" s="58"/>
      <c r="H206" s="50"/>
      <c r="I206" s="47"/>
      <c r="J206" s="58"/>
      <c r="K206" s="58"/>
      <c r="L206" s="58"/>
      <c r="M206" s="58"/>
      <c r="N206" s="58"/>
      <c r="O206" s="58"/>
      <c r="P206" s="58"/>
      <c r="Q206" s="47"/>
      <c r="R206" s="58"/>
      <c r="S206" s="58"/>
      <c r="T206" s="58"/>
      <c r="U206" s="58"/>
      <c r="V206" s="58"/>
      <c r="W206" s="58"/>
      <c r="X206" s="58"/>
    </row>
    <row r="207" spans="1:24" ht="15.75" customHeight="1" x14ac:dyDescent="0.3">
      <c r="A207" s="58"/>
      <c r="B207" s="58"/>
      <c r="C207" s="49"/>
      <c r="D207" s="58"/>
      <c r="E207" s="58"/>
      <c r="F207" s="58"/>
      <c r="G207" s="58"/>
      <c r="H207" s="50"/>
      <c r="I207" s="47"/>
      <c r="J207" s="58"/>
      <c r="K207" s="58"/>
      <c r="L207" s="58"/>
      <c r="M207" s="58"/>
      <c r="N207" s="58"/>
      <c r="O207" s="58"/>
      <c r="P207" s="58"/>
      <c r="Q207" s="47"/>
      <c r="R207" s="58"/>
      <c r="S207" s="58"/>
      <c r="T207" s="58"/>
      <c r="U207" s="58"/>
      <c r="V207" s="58"/>
      <c r="W207" s="58"/>
      <c r="X207" s="58"/>
    </row>
    <row r="208" spans="1:24" ht="15.75" customHeight="1" x14ac:dyDescent="0.3">
      <c r="A208" s="58"/>
      <c r="B208" s="58"/>
      <c r="C208" s="49"/>
      <c r="D208" s="58"/>
      <c r="E208" s="58"/>
      <c r="F208" s="58"/>
      <c r="G208" s="58"/>
      <c r="H208" s="50"/>
      <c r="I208" s="47"/>
      <c r="J208" s="58"/>
      <c r="K208" s="58"/>
      <c r="L208" s="58"/>
      <c r="M208" s="58"/>
      <c r="N208" s="58"/>
      <c r="O208" s="58"/>
      <c r="P208" s="58"/>
      <c r="Q208" s="47"/>
      <c r="R208" s="58"/>
      <c r="S208" s="58"/>
      <c r="T208" s="58"/>
      <c r="U208" s="58"/>
      <c r="V208" s="58"/>
      <c r="W208" s="58"/>
      <c r="X208" s="58"/>
    </row>
    <row r="209" spans="1:24" ht="15.75" customHeight="1" x14ac:dyDescent="0.3">
      <c r="A209" s="58"/>
      <c r="B209" s="58"/>
      <c r="C209" s="49"/>
      <c r="D209" s="58"/>
      <c r="E209" s="58"/>
      <c r="F209" s="58"/>
      <c r="G209" s="58"/>
      <c r="H209" s="50"/>
      <c r="I209" s="47"/>
      <c r="J209" s="58"/>
      <c r="K209" s="58"/>
      <c r="L209" s="58"/>
      <c r="M209" s="58"/>
      <c r="N209" s="58"/>
      <c r="O209" s="58"/>
      <c r="P209" s="58"/>
      <c r="Q209" s="47"/>
      <c r="R209" s="58"/>
      <c r="S209" s="58"/>
      <c r="T209" s="58"/>
      <c r="U209" s="58"/>
      <c r="V209" s="58"/>
      <c r="W209" s="58"/>
      <c r="X209" s="58"/>
    </row>
    <row r="210" spans="1:24" ht="15.75" customHeight="1" x14ac:dyDescent="0.3">
      <c r="A210" s="58"/>
      <c r="B210" s="58"/>
      <c r="C210" s="49"/>
      <c r="D210" s="58"/>
      <c r="E210" s="58"/>
      <c r="F210" s="58"/>
      <c r="G210" s="58"/>
      <c r="H210" s="50"/>
      <c r="I210" s="47"/>
      <c r="J210" s="58"/>
      <c r="K210" s="58"/>
      <c r="L210" s="58"/>
      <c r="M210" s="58"/>
      <c r="N210" s="58"/>
      <c r="O210" s="58"/>
      <c r="P210" s="58"/>
      <c r="Q210" s="47"/>
      <c r="R210" s="58"/>
      <c r="S210" s="58"/>
      <c r="T210" s="58"/>
      <c r="U210" s="58"/>
      <c r="V210" s="58"/>
      <c r="W210" s="58"/>
      <c r="X210" s="58"/>
    </row>
    <row r="211" spans="1:24" ht="15.75" customHeight="1" x14ac:dyDescent="0.3">
      <c r="A211" s="58"/>
      <c r="B211" s="58"/>
      <c r="C211" s="49"/>
      <c r="D211" s="58"/>
      <c r="E211" s="58"/>
      <c r="F211" s="58"/>
      <c r="G211" s="58"/>
      <c r="H211" s="50"/>
      <c r="I211" s="47"/>
      <c r="J211" s="58"/>
      <c r="K211" s="58"/>
      <c r="L211" s="58"/>
      <c r="M211" s="58"/>
      <c r="N211" s="58"/>
      <c r="O211" s="58"/>
      <c r="P211" s="58"/>
      <c r="Q211" s="47"/>
      <c r="R211" s="58"/>
      <c r="S211" s="58"/>
      <c r="T211" s="58"/>
      <c r="U211" s="58"/>
      <c r="V211" s="58"/>
      <c r="W211" s="58"/>
      <c r="X211" s="58"/>
    </row>
    <row r="212" spans="1:24" ht="15.75" customHeight="1" x14ac:dyDescent="0.3">
      <c r="A212" s="58"/>
      <c r="B212" s="58"/>
      <c r="C212" s="49"/>
      <c r="D212" s="58"/>
      <c r="E212" s="58"/>
      <c r="F212" s="58"/>
      <c r="G212" s="58"/>
      <c r="H212" s="50"/>
      <c r="I212" s="47"/>
      <c r="J212" s="58"/>
      <c r="K212" s="58"/>
      <c r="L212" s="58"/>
      <c r="M212" s="58"/>
      <c r="N212" s="58"/>
      <c r="O212" s="58"/>
      <c r="P212" s="58"/>
      <c r="Q212" s="47"/>
      <c r="R212" s="58"/>
      <c r="S212" s="58"/>
      <c r="T212" s="58"/>
      <c r="U212" s="58"/>
      <c r="V212" s="58"/>
      <c r="W212" s="58"/>
      <c r="X212" s="58"/>
    </row>
    <row r="213" spans="1:24" ht="15.75" customHeight="1" x14ac:dyDescent="0.3">
      <c r="A213" s="58"/>
      <c r="B213" s="58"/>
      <c r="C213" s="49"/>
      <c r="D213" s="58"/>
      <c r="E213" s="58"/>
      <c r="F213" s="58"/>
      <c r="G213" s="58"/>
      <c r="H213" s="50"/>
      <c r="I213" s="47"/>
      <c r="J213" s="58"/>
      <c r="K213" s="58"/>
      <c r="L213" s="58"/>
      <c r="M213" s="58"/>
      <c r="N213" s="58"/>
      <c r="O213" s="58"/>
      <c r="P213" s="58"/>
      <c r="Q213" s="47"/>
      <c r="R213" s="58"/>
      <c r="S213" s="58"/>
      <c r="T213" s="58"/>
      <c r="U213" s="58"/>
      <c r="V213" s="58"/>
      <c r="W213" s="58"/>
      <c r="X213" s="58"/>
    </row>
    <row r="214" spans="1:24" ht="15.75" customHeight="1" x14ac:dyDescent="0.3">
      <c r="A214" s="58"/>
      <c r="B214" s="58"/>
      <c r="C214" s="49"/>
      <c r="D214" s="58"/>
      <c r="E214" s="58"/>
      <c r="F214" s="58"/>
      <c r="G214" s="58"/>
      <c r="H214" s="50"/>
      <c r="I214" s="47"/>
      <c r="J214" s="58"/>
      <c r="K214" s="58"/>
      <c r="L214" s="58"/>
      <c r="M214" s="58"/>
      <c r="N214" s="58"/>
      <c r="O214" s="58"/>
      <c r="P214" s="58"/>
      <c r="Q214" s="47"/>
      <c r="R214" s="58"/>
      <c r="S214" s="58"/>
      <c r="T214" s="58"/>
      <c r="U214" s="58"/>
      <c r="V214" s="58"/>
      <c r="W214" s="58"/>
      <c r="X214" s="58"/>
    </row>
    <row r="215" spans="1:24" ht="15.75" customHeight="1" x14ac:dyDescent="0.3">
      <c r="A215" s="58"/>
      <c r="B215" s="58"/>
      <c r="C215" s="49"/>
      <c r="D215" s="58"/>
      <c r="E215" s="58"/>
      <c r="F215" s="58"/>
      <c r="G215" s="58"/>
      <c r="H215" s="50"/>
      <c r="I215" s="47"/>
      <c r="J215" s="58"/>
      <c r="K215" s="58"/>
      <c r="L215" s="58"/>
      <c r="M215" s="58"/>
      <c r="N215" s="58"/>
      <c r="O215" s="58"/>
      <c r="P215" s="58"/>
      <c r="Q215" s="47"/>
      <c r="R215" s="58"/>
      <c r="S215" s="58"/>
      <c r="T215" s="58"/>
      <c r="U215" s="58"/>
      <c r="V215" s="58"/>
      <c r="W215" s="58"/>
      <c r="X215" s="58"/>
    </row>
    <row r="216" spans="1:24" ht="15.75" customHeight="1" x14ac:dyDescent="0.3">
      <c r="A216" s="58"/>
      <c r="B216" s="58"/>
      <c r="C216" s="49"/>
      <c r="D216" s="58"/>
      <c r="E216" s="58"/>
      <c r="F216" s="58"/>
      <c r="G216" s="58"/>
      <c r="H216" s="50"/>
      <c r="I216" s="47"/>
      <c r="J216" s="58"/>
      <c r="K216" s="58"/>
      <c r="L216" s="58"/>
      <c r="M216" s="58"/>
      <c r="N216" s="58"/>
      <c r="O216" s="58"/>
      <c r="P216" s="58"/>
      <c r="Q216" s="47"/>
      <c r="R216" s="58"/>
      <c r="S216" s="58"/>
      <c r="T216" s="58"/>
      <c r="U216" s="58"/>
      <c r="V216" s="58"/>
      <c r="W216" s="58"/>
      <c r="X216" s="58"/>
    </row>
    <row r="217" spans="1:24" ht="15.75" customHeight="1" x14ac:dyDescent="0.3">
      <c r="A217" s="58"/>
      <c r="B217" s="58"/>
      <c r="C217" s="49"/>
      <c r="D217" s="58"/>
      <c r="E217" s="58"/>
      <c r="F217" s="58"/>
      <c r="G217" s="58"/>
      <c r="H217" s="50"/>
      <c r="I217" s="47"/>
      <c r="J217" s="58"/>
      <c r="K217" s="58"/>
      <c r="L217" s="58"/>
      <c r="M217" s="58"/>
      <c r="N217" s="58"/>
      <c r="O217" s="58"/>
      <c r="P217" s="58"/>
      <c r="Q217" s="47"/>
      <c r="R217" s="58"/>
      <c r="S217" s="58"/>
      <c r="T217" s="58"/>
      <c r="U217" s="58"/>
      <c r="V217" s="58"/>
      <c r="W217" s="58"/>
      <c r="X217" s="58"/>
    </row>
    <row r="218" spans="1:24" ht="15.75" customHeight="1" x14ac:dyDescent="0.3">
      <c r="A218" s="58"/>
      <c r="B218" s="58"/>
      <c r="C218" s="49"/>
      <c r="D218" s="58"/>
      <c r="E218" s="58"/>
      <c r="F218" s="58"/>
      <c r="G218" s="58"/>
      <c r="H218" s="50"/>
      <c r="I218" s="47"/>
      <c r="J218" s="58"/>
      <c r="K218" s="58"/>
      <c r="L218" s="58"/>
      <c r="M218" s="58"/>
      <c r="N218" s="58"/>
      <c r="O218" s="58"/>
      <c r="P218" s="58"/>
      <c r="Q218" s="47"/>
      <c r="R218" s="58"/>
      <c r="S218" s="58"/>
      <c r="T218" s="58"/>
      <c r="U218" s="58"/>
      <c r="V218" s="58"/>
      <c r="W218" s="58"/>
      <c r="X218" s="58"/>
    </row>
    <row r="219" spans="1:24" ht="15.75" customHeight="1" x14ac:dyDescent="0.3">
      <c r="A219" s="58"/>
      <c r="B219" s="58"/>
      <c r="C219" s="49"/>
      <c r="D219" s="58"/>
      <c r="E219" s="58"/>
      <c r="F219" s="58"/>
      <c r="G219" s="58"/>
      <c r="H219" s="50"/>
      <c r="I219" s="47"/>
      <c r="J219" s="58"/>
      <c r="K219" s="58"/>
      <c r="L219" s="58"/>
      <c r="M219" s="58"/>
      <c r="N219" s="58"/>
      <c r="O219" s="58"/>
      <c r="P219" s="58"/>
      <c r="Q219" s="47"/>
      <c r="R219" s="58"/>
      <c r="S219" s="58"/>
      <c r="T219" s="58"/>
      <c r="U219" s="58"/>
      <c r="V219" s="58"/>
      <c r="W219" s="58"/>
      <c r="X219" s="58"/>
    </row>
    <row r="220" spans="1:24" ht="15.75" customHeight="1" x14ac:dyDescent="0.3">
      <c r="A220" s="58"/>
      <c r="B220" s="58"/>
      <c r="C220" s="49"/>
      <c r="D220" s="58"/>
      <c r="E220" s="58"/>
      <c r="F220" s="58"/>
      <c r="G220" s="58"/>
      <c r="H220" s="50"/>
      <c r="I220" s="47"/>
      <c r="J220" s="58"/>
      <c r="K220" s="58"/>
      <c r="L220" s="58"/>
      <c r="M220" s="58"/>
      <c r="N220" s="58"/>
      <c r="O220" s="58"/>
      <c r="P220" s="58"/>
      <c r="Q220" s="47"/>
      <c r="R220" s="58"/>
      <c r="S220" s="58"/>
      <c r="T220" s="58"/>
      <c r="U220" s="58"/>
      <c r="V220" s="58"/>
      <c r="W220" s="58"/>
      <c r="X220" s="58"/>
    </row>
    <row r="221" spans="1:24" ht="15.75" customHeight="1" x14ac:dyDescent="0.25">
      <c r="I221" s="59"/>
    </row>
    <row r="222" spans="1:24" ht="15.75" customHeight="1" x14ac:dyDescent="0.25">
      <c r="I222" s="59"/>
    </row>
    <row r="223" spans="1:24" ht="15.75" customHeight="1" x14ac:dyDescent="0.25">
      <c r="I223" s="59"/>
    </row>
    <row r="224" spans="1:24" ht="15.75" customHeight="1" x14ac:dyDescent="0.25">
      <c r="I224" s="59"/>
    </row>
    <row r="225" spans="9:9" ht="15.75" customHeight="1" x14ac:dyDescent="0.25">
      <c r="I225" s="59"/>
    </row>
    <row r="226" spans="9:9" ht="15.75" customHeight="1" x14ac:dyDescent="0.25">
      <c r="I226" s="59"/>
    </row>
    <row r="227" spans="9:9" ht="15.75" customHeight="1" x14ac:dyDescent="0.25">
      <c r="I227" s="59"/>
    </row>
    <row r="228" spans="9:9" ht="15.75" customHeight="1" x14ac:dyDescent="0.25">
      <c r="I228" s="59"/>
    </row>
    <row r="229" spans="9:9" ht="15.75" customHeight="1" x14ac:dyDescent="0.25">
      <c r="I229" s="59"/>
    </row>
    <row r="230" spans="9:9" ht="15.75" customHeight="1" x14ac:dyDescent="0.25">
      <c r="I230" s="59"/>
    </row>
    <row r="231" spans="9:9" ht="15.75" customHeight="1" x14ac:dyDescent="0.25">
      <c r="I231" s="59"/>
    </row>
    <row r="232" spans="9:9" ht="15.75" customHeight="1" x14ac:dyDescent="0.25">
      <c r="I232" s="59"/>
    </row>
    <row r="233" spans="9:9" ht="15.75" customHeight="1" x14ac:dyDescent="0.25">
      <c r="I233" s="59"/>
    </row>
    <row r="234" spans="9:9" ht="15.75" customHeight="1" x14ac:dyDescent="0.25">
      <c r="I234" s="59"/>
    </row>
    <row r="235" spans="9:9" ht="15.75" customHeight="1" x14ac:dyDescent="0.25">
      <c r="I235" s="59"/>
    </row>
    <row r="236" spans="9:9" ht="15.75" customHeight="1" x14ac:dyDescent="0.25">
      <c r="I236" s="59"/>
    </row>
    <row r="237" spans="9:9" ht="15.75" customHeight="1" x14ac:dyDescent="0.25">
      <c r="I237" s="59"/>
    </row>
    <row r="238" spans="9:9" ht="15.75" customHeight="1" x14ac:dyDescent="0.25">
      <c r="I238" s="59"/>
    </row>
    <row r="239" spans="9:9" ht="15.75" customHeight="1" x14ac:dyDescent="0.25">
      <c r="I239" s="59"/>
    </row>
    <row r="240" spans="9:9" ht="15.75" customHeight="1" x14ac:dyDescent="0.25">
      <c r="I240" s="59"/>
    </row>
    <row r="241" spans="9:9" ht="15.75" customHeight="1" x14ac:dyDescent="0.25">
      <c r="I241" s="59"/>
    </row>
    <row r="242" spans="9:9" ht="15.75" customHeight="1" x14ac:dyDescent="0.25">
      <c r="I242" s="59"/>
    </row>
    <row r="243" spans="9:9" ht="15.75" customHeight="1" x14ac:dyDescent="0.25">
      <c r="I243" s="59"/>
    </row>
    <row r="244" spans="9:9" ht="15.75" customHeight="1" x14ac:dyDescent="0.25">
      <c r="I244" s="59"/>
    </row>
    <row r="245" spans="9:9" ht="15.75" customHeight="1" x14ac:dyDescent="0.25">
      <c r="I245" s="59"/>
    </row>
    <row r="246" spans="9:9" ht="15.75" customHeight="1" x14ac:dyDescent="0.25">
      <c r="I246" s="59"/>
    </row>
    <row r="247" spans="9:9" ht="15.75" customHeight="1" x14ac:dyDescent="0.25">
      <c r="I247" s="59"/>
    </row>
    <row r="248" spans="9:9" ht="15.75" customHeight="1" x14ac:dyDescent="0.25">
      <c r="I248" s="59"/>
    </row>
    <row r="249" spans="9:9" ht="15.75" customHeight="1" x14ac:dyDescent="0.25">
      <c r="I249" s="59"/>
    </row>
    <row r="250" spans="9:9" ht="15.75" customHeight="1" x14ac:dyDescent="0.25">
      <c r="I250" s="59"/>
    </row>
    <row r="251" spans="9:9" ht="15.75" customHeight="1" x14ac:dyDescent="0.25">
      <c r="I251" s="59"/>
    </row>
    <row r="252" spans="9:9" ht="15.75" customHeight="1" x14ac:dyDescent="0.25">
      <c r="I252" s="59"/>
    </row>
    <row r="253" spans="9:9" ht="15.75" customHeight="1" x14ac:dyDescent="0.25">
      <c r="I253" s="59"/>
    </row>
    <row r="254" spans="9:9" ht="15.75" customHeight="1" x14ac:dyDescent="0.25">
      <c r="I254" s="59"/>
    </row>
    <row r="255" spans="9:9" ht="15.75" customHeight="1" x14ac:dyDescent="0.25">
      <c r="I255" s="59"/>
    </row>
    <row r="256" spans="9:9" ht="15.75" customHeight="1" x14ac:dyDescent="0.25">
      <c r="I256" s="59"/>
    </row>
    <row r="257" spans="9:9" ht="15.75" customHeight="1" x14ac:dyDescent="0.25">
      <c r="I257" s="59"/>
    </row>
    <row r="258" spans="9:9" ht="15.75" customHeight="1" x14ac:dyDescent="0.25">
      <c r="I258" s="59"/>
    </row>
    <row r="259" spans="9:9" ht="15.75" customHeight="1" x14ac:dyDescent="0.25">
      <c r="I259" s="59"/>
    </row>
    <row r="260" spans="9:9" ht="15.75" customHeight="1" x14ac:dyDescent="0.25">
      <c r="I260" s="59"/>
    </row>
    <row r="261" spans="9:9" ht="15.75" customHeight="1" x14ac:dyDescent="0.25">
      <c r="I261" s="59"/>
    </row>
    <row r="262" spans="9:9" ht="15.75" customHeight="1" x14ac:dyDescent="0.25">
      <c r="I262" s="59"/>
    </row>
    <row r="263" spans="9:9" ht="15.75" customHeight="1" x14ac:dyDescent="0.25">
      <c r="I263" s="59"/>
    </row>
    <row r="264" spans="9:9" ht="15.75" customHeight="1" x14ac:dyDescent="0.25">
      <c r="I264" s="59"/>
    </row>
    <row r="265" spans="9:9" ht="15.75" customHeight="1" x14ac:dyDescent="0.25">
      <c r="I265" s="59"/>
    </row>
    <row r="266" spans="9:9" ht="15.75" customHeight="1" x14ac:dyDescent="0.25">
      <c r="I266" s="59"/>
    </row>
    <row r="267" spans="9:9" ht="15.75" customHeight="1" x14ac:dyDescent="0.25">
      <c r="I267" s="59"/>
    </row>
    <row r="268" spans="9:9" ht="15.75" customHeight="1" x14ac:dyDescent="0.25">
      <c r="I268" s="59"/>
    </row>
    <row r="269" spans="9:9" ht="15.75" customHeight="1" x14ac:dyDescent="0.25">
      <c r="I269" s="59"/>
    </row>
    <row r="270" spans="9:9" ht="15.75" customHeight="1" x14ac:dyDescent="0.25">
      <c r="I270" s="59"/>
    </row>
    <row r="271" spans="9:9" ht="15.75" customHeight="1" x14ac:dyDescent="0.25">
      <c r="I271" s="59"/>
    </row>
    <row r="272" spans="9:9" ht="15.75" customHeight="1" x14ac:dyDescent="0.25">
      <c r="I272" s="59"/>
    </row>
    <row r="273" spans="9:9" ht="15.75" customHeight="1" x14ac:dyDescent="0.25">
      <c r="I273" s="59"/>
    </row>
    <row r="274" spans="9:9" ht="15.75" customHeight="1" x14ac:dyDescent="0.25">
      <c r="I274" s="59"/>
    </row>
    <row r="275" spans="9:9" ht="15.75" customHeight="1" x14ac:dyDescent="0.25">
      <c r="I275" s="59"/>
    </row>
    <row r="276" spans="9:9" ht="15.75" customHeight="1" x14ac:dyDescent="0.25">
      <c r="I276" s="59"/>
    </row>
    <row r="277" spans="9:9" ht="15.75" customHeight="1" x14ac:dyDescent="0.25">
      <c r="I277" s="59"/>
    </row>
    <row r="278" spans="9:9" ht="15.75" customHeight="1" x14ac:dyDescent="0.25">
      <c r="I278" s="59"/>
    </row>
    <row r="279" spans="9:9" ht="15.75" customHeight="1" x14ac:dyDescent="0.25">
      <c r="I279" s="59"/>
    </row>
    <row r="280" spans="9:9" ht="15.75" customHeight="1" x14ac:dyDescent="0.25">
      <c r="I280" s="59"/>
    </row>
    <row r="281" spans="9:9" ht="15.75" customHeight="1" x14ac:dyDescent="0.25">
      <c r="I281" s="59"/>
    </row>
    <row r="282" spans="9:9" ht="15.75" customHeight="1" x14ac:dyDescent="0.25">
      <c r="I282" s="59"/>
    </row>
    <row r="283" spans="9:9" ht="15.75" customHeight="1" x14ac:dyDescent="0.25">
      <c r="I283" s="59"/>
    </row>
    <row r="284" spans="9:9" ht="15.75" customHeight="1" x14ac:dyDescent="0.25">
      <c r="I284" s="59"/>
    </row>
    <row r="285" spans="9:9" ht="15.75" customHeight="1" x14ac:dyDescent="0.25">
      <c r="I285" s="59"/>
    </row>
    <row r="286" spans="9:9" ht="15.75" customHeight="1" x14ac:dyDescent="0.25">
      <c r="I286" s="59"/>
    </row>
    <row r="287" spans="9:9" ht="15.75" customHeight="1" x14ac:dyDescent="0.25">
      <c r="I287" s="59"/>
    </row>
    <row r="288" spans="9:9" ht="15.75" customHeight="1" x14ac:dyDescent="0.25">
      <c r="I288" s="59"/>
    </row>
    <row r="289" spans="9:9" ht="15.75" customHeight="1" x14ac:dyDescent="0.25">
      <c r="I289" s="59"/>
    </row>
    <row r="290" spans="9:9" ht="15.75" customHeight="1" x14ac:dyDescent="0.25">
      <c r="I290" s="59"/>
    </row>
    <row r="291" spans="9:9" ht="15.75" customHeight="1" x14ac:dyDescent="0.25">
      <c r="I291" s="59"/>
    </row>
    <row r="292" spans="9:9" ht="15.75" customHeight="1" x14ac:dyDescent="0.25">
      <c r="I292" s="59"/>
    </row>
    <row r="293" spans="9:9" ht="15.75" customHeight="1" x14ac:dyDescent="0.25">
      <c r="I293" s="59"/>
    </row>
    <row r="294" spans="9:9" ht="15.75" customHeight="1" x14ac:dyDescent="0.25">
      <c r="I294" s="59"/>
    </row>
    <row r="295" spans="9:9" ht="15.75" customHeight="1" x14ac:dyDescent="0.25">
      <c r="I295" s="59"/>
    </row>
    <row r="296" spans="9:9" ht="15.75" customHeight="1" x14ac:dyDescent="0.25">
      <c r="I296" s="59"/>
    </row>
    <row r="297" spans="9:9" ht="15.75" customHeight="1" x14ac:dyDescent="0.25">
      <c r="I297" s="59"/>
    </row>
    <row r="298" spans="9:9" ht="15.75" customHeight="1" x14ac:dyDescent="0.25">
      <c r="I298" s="59"/>
    </row>
    <row r="299" spans="9:9" ht="15.75" customHeight="1" x14ac:dyDescent="0.25">
      <c r="I299" s="59"/>
    </row>
    <row r="300" spans="9:9" ht="15.75" customHeight="1" x14ac:dyDescent="0.25">
      <c r="I300" s="59"/>
    </row>
    <row r="301" spans="9:9" ht="15.75" customHeight="1" x14ac:dyDescent="0.25">
      <c r="I301" s="59"/>
    </row>
    <row r="302" spans="9:9" ht="15.75" customHeight="1" x14ac:dyDescent="0.25">
      <c r="I302" s="59"/>
    </row>
    <row r="303" spans="9:9" ht="15.75" customHeight="1" x14ac:dyDescent="0.25">
      <c r="I303" s="59"/>
    </row>
    <row r="304" spans="9:9" ht="15.75" customHeight="1" x14ac:dyDescent="0.25">
      <c r="I304" s="59"/>
    </row>
    <row r="305" spans="9:9" ht="15.75" customHeight="1" x14ac:dyDescent="0.25">
      <c r="I305" s="59"/>
    </row>
    <row r="306" spans="9:9" ht="15.75" customHeight="1" x14ac:dyDescent="0.25">
      <c r="I306" s="59"/>
    </row>
    <row r="307" spans="9:9" ht="15.75" customHeight="1" x14ac:dyDescent="0.25">
      <c r="I307" s="59"/>
    </row>
    <row r="308" spans="9:9" ht="15.75" customHeight="1" x14ac:dyDescent="0.25">
      <c r="I308" s="59"/>
    </row>
    <row r="309" spans="9:9" ht="15.75" customHeight="1" x14ac:dyDescent="0.25">
      <c r="I309" s="59"/>
    </row>
    <row r="310" spans="9:9" ht="15.75" customHeight="1" x14ac:dyDescent="0.25">
      <c r="I310" s="59"/>
    </row>
    <row r="311" spans="9:9" ht="15.75" customHeight="1" x14ac:dyDescent="0.25">
      <c r="I311" s="59"/>
    </row>
    <row r="312" spans="9:9" ht="15.75" customHeight="1" x14ac:dyDescent="0.25">
      <c r="I312" s="59"/>
    </row>
    <row r="313" spans="9:9" ht="15.75" customHeight="1" x14ac:dyDescent="0.25">
      <c r="I313" s="59"/>
    </row>
    <row r="314" spans="9:9" ht="15.75" customHeight="1" x14ac:dyDescent="0.25">
      <c r="I314" s="59"/>
    </row>
    <row r="315" spans="9:9" ht="15.75" customHeight="1" x14ac:dyDescent="0.25">
      <c r="I315" s="59"/>
    </row>
    <row r="316" spans="9:9" ht="15.75" customHeight="1" x14ac:dyDescent="0.25">
      <c r="I316" s="59"/>
    </row>
    <row r="317" spans="9:9" ht="15.75" customHeight="1" x14ac:dyDescent="0.25">
      <c r="I317" s="59"/>
    </row>
    <row r="318" spans="9:9" ht="15.75" customHeight="1" x14ac:dyDescent="0.25">
      <c r="I318" s="59"/>
    </row>
    <row r="319" spans="9:9" ht="15.75" customHeight="1" x14ac:dyDescent="0.25">
      <c r="I319" s="59"/>
    </row>
    <row r="320" spans="9:9" ht="15.75" customHeight="1" x14ac:dyDescent="0.25">
      <c r="I320" s="59"/>
    </row>
    <row r="321" spans="9:9" ht="15.75" customHeight="1" x14ac:dyDescent="0.25">
      <c r="I321" s="59"/>
    </row>
    <row r="322" spans="9:9" ht="15.75" customHeight="1" x14ac:dyDescent="0.25">
      <c r="I322" s="59"/>
    </row>
    <row r="323" spans="9:9" ht="15.75" customHeight="1" x14ac:dyDescent="0.25">
      <c r="I323" s="59"/>
    </row>
    <row r="324" spans="9:9" ht="15.75" customHeight="1" x14ac:dyDescent="0.25">
      <c r="I324" s="59"/>
    </row>
    <row r="325" spans="9:9" ht="15.75" customHeight="1" x14ac:dyDescent="0.25">
      <c r="I325" s="59"/>
    </row>
    <row r="326" spans="9:9" ht="15.75" customHeight="1" x14ac:dyDescent="0.25">
      <c r="I326" s="59"/>
    </row>
    <row r="327" spans="9:9" ht="15.75" customHeight="1" x14ac:dyDescent="0.25">
      <c r="I327" s="59"/>
    </row>
    <row r="328" spans="9:9" ht="15.75" customHeight="1" x14ac:dyDescent="0.25">
      <c r="I328" s="59"/>
    </row>
    <row r="329" spans="9:9" ht="15.75" customHeight="1" x14ac:dyDescent="0.25">
      <c r="I329" s="59"/>
    </row>
    <row r="330" spans="9:9" ht="15.75" customHeight="1" x14ac:dyDescent="0.25">
      <c r="I330" s="59"/>
    </row>
    <row r="331" spans="9:9" ht="15.75" customHeight="1" x14ac:dyDescent="0.25">
      <c r="I331" s="59"/>
    </row>
    <row r="332" spans="9:9" ht="15.75" customHeight="1" x14ac:dyDescent="0.25">
      <c r="I332" s="59"/>
    </row>
    <row r="333" spans="9:9" ht="15.75" customHeight="1" x14ac:dyDescent="0.25">
      <c r="I333" s="59"/>
    </row>
    <row r="334" spans="9:9" ht="15.75" customHeight="1" x14ac:dyDescent="0.25">
      <c r="I334" s="59"/>
    </row>
    <row r="335" spans="9:9" ht="15.75" customHeight="1" x14ac:dyDescent="0.25">
      <c r="I335" s="59"/>
    </row>
    <row r="336" spans="9:9" ht="15.75" customHeight="1" x14ac:dyDescent="0.25">
      <c r="I336" s="59"/>
    </row>
    <row r="337" spans="9:9" ht="15.75" customHeight="1" x14ac:dyDescent="0.25">
      <c r="I337" s="59"/>
    </row>
    <row r="338" spans="9:9" ht="15.75" customHeight="1" x14ac:dyDescent="0.25">
      <c r="I338" s="59"/>
    </row>
    <row r="339" spans="9:9" ht="15.75" customHeight="1" x14ac:dyDescent="0.25">
      <c r="I339" s="59"/>
    </row>
    <row r="340" spans="9:9" ht="15.75" customHeight="1" x14ac:dyDescent="0.25">
      <c r="I340" s="59"/>
    </row>
    <row r="341" spans="9:9" ht="15.75" customHeight="1" x14ac:dyDescent="0.25">
      <c r="I341" s="59"/>
    </row>
    <row r="342" spans="9:9" ht="15.75" customHeight="1" x14ac:dyDescent="0.25">
      <c r="I342" s="59"/>
    </row>
    <row r="343" spans="9:9" ht="15.75" customHeight="1" x14ac:dyDescent="0.25">
      <c r="I343" s="59"/>
    </row>
    <row r="344" spans="9:9" ht="15.75" customHeight="1" x14ac:dyDescent="0.25">
      <c r="I344" s="59"/>
    </row>
    <row r="345" spans="9:9" ht="15.75" customHeight="1" x14ac:dyDescent="0.25">
      <c r="I345" s="59"/>
    </row>
    <row r="346" spans="9:9" ht="15.75" customHeight="1" x14ac:dyDescent="0.25">
      <c r="I346" s="59"/>
    </row>
    <row r="347" spans="9:9" ht="15.75" customHeight="1" x14ac:dyDescent="0.25">
      <c r="I347" s="59"/>
    </row>
    <row r="348" spans="9:9" ht="15.75" customHeight="1" x14ac:dyDescent="0.25">
      <c r="I348" s="59"/>
    </row>
    <row r="349" spans="9:9" ht="15.75" customHeight="1" x14ac:dyDescent="0.25">
      <c r="I349" s="59"/>
    </row>
    <row r="350" spans="9:9" ht="15.75" customHeight="1" x14ac:dyDescent="0.25">
      <c r="I350" s="59"/>
    </row>
    <row r="351" spans="9:9" ht="15.75" customHeight="1" x14ac:dyDescent="0.25">
      <c r="I351" s="59"/>
    </row>
    <row r="352" spans="9:9" ht="15.75" customHeight="1" x14ac:dyDescent="0.25">
      <c r="I352" s="59"/>
    </row>
    <row r="353" spans="9:9" ht="15.75" customHeight="1" x14ac:dyDescent="0.25">
      <c r="I353" s="59"/>
    </row>
    <row r="354" spans="9:9" ht="15.75" customHeight="1" x14ac:dyDescent="0.25">
      <c r="I354" s="59"/>
    </row>
    <row r="355" spans="9:9" ht="15.75" customHeight="1" x14ac:dyDescent="0.25">
      <c r="I355" s="59"/>
    </row>
    <row r="356" spans="9:9" ht="15.75" customHeight="1" x14ac:dyDescent="0.25">
      <c r="I356" s="59"/>
    </row>
    <row r="357" spans="9:9" ht="15.75" customHeight="1" x14ac:dyDescent="0.25">
      <c r="I357" s="59"/>
    </row>
    <row r="358" spans="9:9" ht="15.75" customHeight="1" x14ac:dyDescent="0.25">
      <c r="I358" s="59"/>
    </row>
    <row r="359" spans="9:9" ht="15.75" customHeight="1" x14ac:dyDescent="0.25">
      <c r="I359" s="59"/>
    </row>
    <row r="360" spans="9:9" ht="15.75" customHeight="1" x14ac:dyDescent="0.25">
      <c r="I360" s="59"/>
    </row>
    <row r="361" spans="9:9" ht="15.75" customHeight="1" x14ac:dyDescent="0.25">
      <c r="I361" s="59"/>
    </row>
    <row r="362" spans="9:9" ht="15.75" customHeight="1" x14ac:dyDescent="0.25">
      <c r="I362" s="59"/>
    </row>
    <row r="363" spans="9:9" ht="15.75" customHeight="1" x14ac:dyDescent="0.25">
      <c r="I363" s="59"/>
    </row>
    <row r="364" spans="9:9" ht="15.75" customHeight="1" x14ac:dyDescent="0.25">
      <c r="I364" s="59"/>
    </row>
    <row r="365" spans="9:9" ht="15.75" customHeight="1" x14ac:dyDescent="0.25">
      <c r="I365" s="59"/>
    </row>
    <row r="366" spans="9:9" ht="15.75" customHeight="1" x14ac:dyDescent="0.25">
      <c r="I366" s="59"/>
    </row>
    <row r="367" spans="9:9" ht="15.75" customHeight="1" x14ac:dyDescent="0.25">
      <c r="I367" s="59"/>
    </row>
    <row r="368" spans="9:9" ht="15.75" customHeight="1" x14ac:dyDescent="0.25">
      <c r="I368" s="59"/>
    </row>
    <row r="369" spans="9:9" ht="15.75" customHeight="1" x14ac:dyDescent="0.25">
      <c r="I369" s="59"/>
    </row>
    <row r="370" spans="9:9" ht="15.75" customHeight="1" x14ac:dyDescent="0.25">
      <c r="I370" s="59"/>
    </row>
    <row r="371" spans="9:9" ht="15.75" customHeight="1" x14ac:dyDescent="0.25">
      <c r="I371" s="59"/>
    </row>
    <row r="372" spans="9:9" ht="15.75" customHeight="1" x14ac:dyDescent="0.25">
      <c r="I372" s="59"/>
    </row>
    <row r="373" spans="9:9" ht="15.75" customHeight="1" x14ac:dyDescent="0.25">
      <c r="I373" s="59"/>
    </row>
    <row r="374" spans="9:9" ht="15.75" customHeight="1" x14ac:dyDescent="0.25">
      <c r="I374" s="59"/>
    </row>
    <row r="375" spans="9:9" ht="15.75" customHeight="1" x14ac:dyDescent="0.25">
      <c r="I375" s="59"/>
    </row>
    <row r="376" spans="9:9" ht="15.75" customHeight="1" x14ac:dyDescent="0.25">
      <c r="I376" s="59"/>
    </row>
    <row r="377" spans="9:9" ht="15.75" customHeight="1" x14ac:dyDescent="0.25">
      <c r="I377" s="59"/>
    </row>
    <row r="378" spans="9:9" ht="15.75" customHeight="1" x14ac:dyDescent="0.25">
      <c r="I378" s="59"/>
    </row>
    <row r="379" spans="9:9" ht="15.75" customHeight="1" x14ac:dyDescent="0.25">
      <c r="I379" s="59"/>
    </row>
    <row r="380" spans="9:9" ht="15.75" customHeight="1" x14ac:dyDescent="0.25">
      <c r="I380" s="59"/>
    </row>
    <row r="381" spans="9:9" ht="15.75" customHeight="1" x14ac:dyDescent="0.25">
      <c r="I381" s="59"/>
    </row>
    <row r="382" spans="9:9" ht="15.75" customHeight="1" x14ac:dyDescent="0.25">
      <c r="I382" s="59"/>
    </row>
    <row r="383" spans="9:9" ht="15.75" customHeight="1" x14ac:dyDescent="0.25">
      <c r="I383" s="59"/>
    </row>
    <row r="384" spans="9:9" ht="15.75" customHeight="1" x14ac:dyDescent="0.25">
      <c r="I384" s="59"/>
    </row>
    <row r="385" spans="9:9" ht="15.75" customHeight="1" x14ac:dyDescent="0.25">
      <c r="I385" s="59"/>
    </row>
    <row r="386" spans="9:9" ht="15.75" customHeight="1" x14ac:dyDescent="0.25">
      <c r="I386" s="59"/>
    </row>
    <row r="387" spans="9:9" ht="15.75" customHeight="1" x14ac:dyDescent="0.25">
      <c r="I387" s="59"/>
    </row>
    <row r="388" spans="9:9" ht="15.75" customHeight="1" x14ac:dyDescent="0.25">
      <c r="I388" s="59"/>
    </row>
    <row r="389" spans="9:9" ht="15.75" customHeight="1" x14ac:dyDescent="0.25">
      <c r="I389" s="59"/>
    </row>
    <row r="390" spans="9:9" ht="15.75" customHeight="1" x14ac:dyDescent="0.25">
      <c r="I390" s="59"/>
    </row>
    <row r="391" spans="9:9" ht="15.75" customHeight="1" x14ac:dyDescent="0.25">
      <c r="I391" s="59"/>
    </row>
    <row r="392" spans="9:9" ht="15.75" customHeight="1" x14ac:dyDescent="0.25">
      <c r="I392" s="59"/>
    </row>
    <row r="393" spans="9:9" ht="15.75" customHeight="1" x14ac:dyDescent="0.25">
      <c r="I393" s="59"/>
    </row>
    <row r="394" spans="9:9" ht="15.75" customHeight="1" x14ac:dyDescent="0.25">
      <c r="I394" s="59"/>
    </row>
    <row r="395" spans="9:9" ht="15.75" customHeight="1" x14ac:dyDescent="0.25">
      <c r="I395" s="59"/>
    </row>
    <row r="396" spans="9:9" ht="15.75" customHeight="1" x14ac:dyDescent="0.25">
      <c r="I396" s="59"/>
    </row>
    <row r="397" spans="9:9" ht="15.75" customHeight="1" x14ac:dyDescent="0.25">
      <c r="I397" s="59"/>
    </row>
    <row r="398" spans="9:9" ht="15.75" customHeight="1" x14ac:dyDescent="0.25">
      <c r="I398" s="59"/>
    </row>
    <row r="399" spans="9:9" ht="15.75" customHeight="1" x14ac:dyDescent="0.25">
      <c r="I399" s="59"/>
    </row>
    <row r="400" spans="9:9" ht="15.75" customHeight="1" x14ac:dyDescent="0.25">
      <c r="I400" s="59"/>
    </row>
    <row r="401" spans="9:9" ht="15.75" customHeight="1" x14ac:dyDescent="0.25">
      <c r="I401" s="59"/>
    </row>
    <row r="402" spans="9:9" ht="15.75" customHeight="1" x14ac:dyDescent="0.25">
      <c r="I402" s="59"/>
    </row>
    <row r="403" spans="9:9" ht="15.75" customHeight="1" x14ac:dyDescent="0.25">
      <c r="I403" s="59"/>
    </row>
    <row r="404" spans="9:9" ht="15.75" customHeight="1" x14ac:dyDescent="0.25">
      <c r="I404" s="59"/>
    </row>
    <row r="405" spans="9:9" ht="15.75" customHeight="1" x14ac:dyDescent="0.25">
      <c r="I405" s="59"/>
    </row>
    <row r="406" spans="9:9" ht="15.75" customHeight="1" x14ac:dyDescent="0.25">
      <c r="I406" s="59"/>
    </row>
    <row r="407" spans="9:9" ht="15.75" customHeight="1" x14ac:dyDescent="0.25">
      <c r="I407" s="59"/>
    </row>
    <row r="408" spans="9:9" ht="15.75" customHeight="1" x14ac:dyDescent="0.25">
      <c r="I408" s="59"/>
    </row>
    <row r="409" spans="9:9" ht="15.75" customHeight="1" x14ac:dyDescent="0.25">
      <c r="I409" s="59"/>
    </row>
    <row r="410" spans="9:9" ht="15.75" customHeight="1" x14ac:dyDescent="0.25">
      <c r="I410" s="59"/>
    </row>
    <row r="411" spans="9:9" ht="15.75" customHeight="1" x14ac:dyDescent="0.25">
      <c r="I411" s="59"/>
    </row>
    <row r="412" spans="9:9" ht="15.75" customHeight="1" x14ac:dyDescent="0.25">
      <c r="I412" s="59"/>
    </row>
    <row r="413" spans="9:9" ht="15.75" customHeight="1" x14ac:dyDescent="0.25">
      <c r="I413" s="59"/>
    </row>
    <row r="414" spans="9:9" ht="15.75" customHeight="1" x14ac:dyDescent="0.25">
      <c r="I414" s="59"/>
    </row>
    <row r="415" spans="9:9" ht="15.75" customHeight="1" x14ac:dyDescent="0.25">
      <c r="I415" s="59"/>
    </row>
    <row r="416" spans="9:9" ht="15.75" customHeight="1" x14ac:dyDescent="0.25">
      <c r="I416" s="59"/>
    </row>
    <row r="417" spans="9:9" ht="15.75" customHeight="1" x14ac:dyDescent="0.25">
      <c r="I417" s="59"/>
    </row>
    <row r="418" spans="9:9" ht="15.75" customHeight="1" x14ac:dyDescent="0.25">
      <c r="I418" s="59"/>
    </row>
    <row r="419" spans="9:9" ht="15.75" customHeight="1" x14ac:dyDescent="0.25">
      <c r="I419" s="59"/>
    </row>
    <row r="420" spans="9:9" ht="15.75" customHeight="1" x14ac:dyDescent="0.25">
      <c r="I420" s="59"/>
    </row>
    <row r="421" spans="9:9" ht="15.75" customHeight="1" x14ac:dyDescent="0.25">
      <c r="I421" s="59"/>
    </row>
    <row r="422" spans="9:9" ht="15.75" customHeight="1" x14ac:dyDescent="0.25">
      <c r="I422" s="59"/>
    </row>
    <row r="423" spans="9:9" ht="15.75" customHeight="1" x14ac:dyDescent="0.25">
      <c r="I423" s="59"/>
    </row>
    <row r="424" spans="9:9" ht="15.75" customHeight="1" x14ac:dyDescent="0.25">
      <c r="I424" s="59"/>
    </row>
    <row r="425" spans="9:9" ht="15.75" customHeight="1" x14ac:dyDescent="0.25">
      <c r="I425" s="59"/>
    </row>
    <row r="426" spans="9:9" ht="15.75" customHeight="1" x14ac:dyDescent="0.25">
      <c r="I426" s="59"/>
    </row>
    <row r="427" spans="9:9" ht="15.75" customHeight="1" x14ac:dyDescent="0.25">
      <c r="I427" s="59"/>
    </row>
    <row r="428" spans="9:9" ht="15.75" customHeight="1" x14ac:dyDescent="0.25">
      <c r="I428" s="59"/>
    </row>
    <row r="429" spans="9:9" ht="15.75" customHeight="1" x14ac:dyDescent="0.25">
      <c r="I429" s="59"/>
    </row>
    <row r="430" spans="9:9" ht="15.75" customHeight="1" x14ac:dyDescent="0.25">
      <c r="I430" s="59"/>
    </row>
    <row r="431" spans="9:9" ht="15.75" customHeight="1" x14ac:dyDescent="0.25">
      <c r="I431" s="59"/>
    </row>
    <row r="432" spans="9:9" ht="15.75" customHeight="1" x14ac:dyDescent="0.25">
      <c r="I432" s="59"/>
    </row>
    <row r="433" spans="9:9" ht="15.75" customHeight="1" x14ac:dyDescent="0.25">
      <c r="I433" s="59"/>
    </row>
    <row r="434" spans="9:9" ht="15.75" customHeight="1" x14ac:dyDescent="0.25">
      <c r="I434" s="59"/>
    </row>
    <row r="435" spans="9:9" ht="15.75" customHeight="1" x14ac:dyDescent="0.25">
      <c r="I435" s="59"/>
    </row>
    <row r="436" spans="9:9" ht="15.75" customHeight="1" x14ac:dyDescent="0.25">
      <c r="I436" s="59"/>
    </row>
    <row r="437" spans="9:9" ht="15.75" customHeight="1" x14ac:dyDescent="0.25">
      <c r="I437" s="59"/>
    </row>
    <row r="438" spans="9:9" ht="15.75" customHeight="1" x14ac:dyDescent="0.25">
      <c r="I438" s="59"/>
    </row>
    <row r="439" spans="9:9" ht="15.75" customHeight="1" x14ac:dyDescent="0.25">
      <c r="I439" s="59"/>
    </row>
    <row r="440" spans="9:9" ht="15.75" customHeight="1" x14ac:dyDescent="0.25">
      <c r="I440" s="59"/>
    </row>
    <row r="441" spans="9:9" ht="15.75" customHeight="1" x14ac:dyDescent="0.25">
      <c r="I441" s="59"/>
    </row>
    <row r="442" spans="9:9" ht="15.75" customHeight="1" x14ac:dyDescent="0.25">
      <c r="I442" s="59"/>
    </row>
    <row r="443" spans="9:9" ht="15.75" customHeight="1" x14ac:dyDescent="0.25">
      <c r="I443" s="59"/>
    </row>
    <row r="444" spans="9:9" ht="15.75" customHeight="1" x14ac:dyDescent="0.25">
      <c r="I444" s="59"/>
    </row>
    <row r="445" spans="9:9" ht="15.75" customHeight="1" x14ac:dyDescent="0.25">
      <c r="I445" s="59"/>
    </row>
    <row r="446" spans="9:9" ht="15.75" customHeight="1" x14ac:dyDescent="0.25">
      <c r="I446" s="59"/>
    </row>
    <row r="447" spans="9:9" ht="15.75" customHeight="1" x14ac:dyDescent="0.25">
      <c r="I447" s="59"/>
    </row>
    <row r="448" spans="9:9" ht="15.75" customHeight="1" x14ac:dyDescent="0.25">
      <c r="I448" s="59"/>
    </row>
    <row r="449" spans="9:9" ht="15.75" customHeight="1" x14ac:dyDescent="0.25">
      <c r="I449" s="59"/>
    </row>
    <row r="450" spans="9:9" ht="15.75" customHeight="1" x14ac:dyDescent="0.25">
      <c r="I450" s="59"/>
    </row>
    <row r="451" spans="9:9" ht="15.75" customHeight="1" x14ac:dyDescent="0.25">
      <c r="I451" s="59"/>
    </row>
    <row r="452" spans="9:9" ht="15.75" customHeight="1" x14ac:dyDescent="0.25">
      <c r="I452" s="59"/>
    </row>
    <row r="453" spans="9:9" ht="15.75" customHeight="1" x14ac:dyDescent="0.25">
      <c r="I453" s="59"/>
    </row>
    <row r="454" spans="9:9" ht="15.75" customHeight="1" x14ac:dyDescent="0.25">
      <c r="I454" s="59"/>
    </row>
    <row r="455" spans="9:9" ht="15.75" customHeight="1" x14ac:dyDescent="0.25">
      <c r="I455" s="59"/>
    </row>
    <row r="456" spans="9:9" ht="15.75" customHeight="1" x14ac:dyDescent="0.25">
      <c r="I456" s="59"/>
    </row>
    <row r="457" spans="9:9" ht="15.75" customHeight="1" x14ac:dyDescent="0.25">
      <c r="I457" s="59"/>
    </row>
    <row r="458" spans="9:9" ht="15.75" customHeight="1" x14ac:dyDescent="0.25">
      <c r="I458" s="59"/>
    </row>
    <row r="459" spans="9:9" ht="15.75" customHeight="1" x14ac:dyDescent="0.25">
      <c r="I459" s="59"/>
    </row>
    <row r="460" spans="9:9" ht="15.75" customHeight="1" x14ac:dyDescent="0.25">
      <c r="I460" s="59"/>
    </row>
    <row r="461" spans="9:9" ht="15.75" customHeight="1" x14ac:dyDescent="0.25">
      <c r="I461" s="59"/>
    </row>
    <row r="462" spans="9:9" ht="15.75" customHeight="1" x14ac:dyDescent="0.25">
      <c r="I462" s="59"/>
    </row>
    <row r="463" spans="9:9" ht="15.75" customHeight="1" x14ac:dyDescent="0.25">
      <c r="I463" s="59"/>
    </row>
    <row r="464" spans="9:9" ht="15.75" customHeight="1" x14ac:dyDescent="0.25">
      <c r="I464" s="59"/>
    </row>
    <row r="465" spans="9:9" ht="15.75" customHeight="1" x14ac:dyDescent="0.25">
      <c r="I465" s="59"/>
    </row>
    <row r="466" spans="9:9" ht="15.75" customHeight="1" x14ac:dyDescent="0.25">
      <c r="I466" s="59"/>
    </row>
    <row r="467" spans="9:9" ht="15.75" customHeight="1" x14ac:dyDescent="0.25">
      <c r="I467" s="59"/>
    </row>
    <row r="468" spans="9:9" ht="15.75" customHeight="1" x14ac:dyDescent="0.25">
      <c r="I468" s="59"/>
    </row>
    <row r="469" spans="9:9" ht="15.75" customHeight="1" x14ac:dyDescent="0.25">
      <c r="I469" s="59"/>
    </row>
    <row r="470" spans="9:9" ht="15.75" customHeight="1" x14ac:dyDescent="0.25">
      <c r="I470" s="59"/>
    </row>
    <row r="471" spans="9:9" ht="15.75" customHeight="1" x14ac:dyDescent="0.25">
      <c r="I471" s="59"/>
    </row>
    <row r="472" spans="9:9" ht="15.75" customHeight="1" x14ac:dyDescent="0.25">
      <c r="I472" s="59"/>
    </row>
    <row r="473" spans="9:9" ht="15.75" customHeight="1" x14ac:dyDescent="0.25">
      <c r="I473" s="59"/>
    </row>
    <row r="474" spans="9:9" ht="15.75" customHeight="1" x14ac:dyDescent="0.25">
      <c r="I474" s="59"/>
    </row>
    <row r="475" spans="9:9" ht="15.75" customHeight="1" x14ac:dyDescent="0.25">
      <c r="I475" s="59"/>
    </row>
    <row r="476" spans="9:9" ht="15.75" customHeight="1" x14ac:dyDescent="0.25">
      <c r="I476" s="59"/>
    </row>
    <row r="477" spans="9:9" ht="15.75" customHeight="1" x14ac:dyDescent="0.25">
      <c r="I477" s="59"/>
    </row>
    <row r="478" spans="9:9" ht="15.75" customHeight="1" x14ac:dyDescent="0.25">
      <c r="I478" s="59"/>
    </row>
    <row r="479" spans="9:9" ht="15.75" customHeight="1" x14ac:dyDescent="0.25">
      <c r="I479" s="59"/>
    </row>
    <row r="480" spans="9:9" ht="15.75" customHeight="1" x14ac:dyDescent="0.25">
      <c r="I480" s="59"/>
    </row>
    <row r="481" spans="9:9" ht="15.75" customHeight="1" x14ac:dyDescent="0.25">
      <c r="I481" s="59"/>
    </row>
    <row r="482" spans="9:9" ht="15.75" customHeight="1" x14ac:dyDescent="0.25">
      <c r="I482" s="59"/>
    </row>
    <row r="483" spans="9:9" ht="15.75" customHeight="1" x14ac:dyDescent="0.25">
      <c r="I483" s="59"/>
    </row>
    <row r="484" spans="9:9" ht="15.75" customHeight="1" x14ac:dyDescent="0.25">
      <c r="I484" s="59"/>
    </row>
    <row r="485" spans="9:9" ht="15.75" customHeight="1" x14ac:dyDescent="0.25">
      <c r="I485" s="59"/>
    </row>
    <row r="486" spans="9:9" ht="15.75" customHeight="1" x14ac:dyDescent="0.25">
      <c r="I486" s="59"/>
    </row>
    <row r="487" spans="9:9" ht="15.75" customHeight="1" x14ac:dyDescent="0.25">
      <c r="I487" s="59"/>
    </row>
    <row r="488" spans="9:9" ht="15.75" customHeight="1" x14ac:dyDescent="0.25">
      <c r="I488" s="59"/>
    </row>
    <row r="489" spans="9:9" ht="15.75" customHeight="1" x14ac:dyDescent="0.25">
      <c r="I489" s="59"/>
    </row>
    <row r="490" spans="9:9" ht="15.75" customHeight="1" x14ac:dyDescent="0.25">
      <c r="I490" s="59"/>
    </row>
    <row r="491" spans="9:9" ht="15.75" customHeight="1" x14ac:dyDescent="0.25">
      <c r="I491" s="59"/>
    </row>
    <row r="492" spans="9:9" ht="15.75" customHeight="1" x14ac:dyDescent="0.25">
      <c r="I492" s="59"/>
    </row>
    <row r="493" spans="9:9" ht="15.75" customHeight="1" x14ac:dyDescent="0.25">
      <c r="I493" s="59"/>
    </row>
    <row r="494" spans="9:9" ht="15.75" customHeight="1" x14ac:dyDescent="0.25">
      <c r="I494" s="59"/>
    </row>
    <row r="495" spans="9:9" ht="15.75" customHeight="1" x14ac:dyDescent="0.25">
      <c r="I495" s="59"/>
    </row>
    <row r="496" spans="9:9" ht="15.75" customHeight="1" x14ac:dyDescent="0.25">
      <c r="I496" s="59"/>
    </row>
    <row r="497" spans="9:9" ht="15.75" customHeight="1" x14ac:dyDescent="0.25">
      <c r="I497" s="59"/>
    </row>
    <row r="498" spans="9:9" ht="15.75" customHeight="1" x14ac:dyDescent="0.25">
      <c r="I498" s="59"/>
    </row>
    <row r="499" spans="9:9" ht="15.75" customHeight="1" x14ac:dyDescent="0.25">
      <c r="I499" s="59"/>
    </row>
    <row r="500" spans="9:9" ht="15.75" customHeight="1" x14ac:dyDescent="0.25">
      <c r="I500" s="59"/>
    </row>
    <row r="501" spans="9:9" ht="15.75" customHeight="1" x14ac:dyDescent="0.25">
      <c r="I501" s="59"/>
    </row>
    <row r="502" spans="9:9" ht="15.75" customHeight="1" x14ac:dyDescent="0.25">
      <c r="I502" s="59"/>
    </row>
    <row r="503" spans="9:9" ht="15.75" customHeight="1" x14ac:dyDescent="0.25">
      <c r="I503" s="59"/>
    </row>
    <row r="504" spans="9:9" ht="15.75" customHeight="1" x14ac:dyDescent="0.25">
      <c r="I504" s="59"/>
    </row>
    <row r="505" spans="9:9" ht="15.75" customHeight="1" x14ac:dyDescent="0.25">
      <c r="I505" s="59"/>
    </row>
    <row r="506" spans="9:9" ht="15.75" customHeight="1" x14ac:dyDescent="0.25">
      <c r="I506" s="59"/>
    </row>
    <row r="507" spans="9:9" ht="15.75" customHeight="1" x14ac:dyDescent="0.25">
      <c r="I507" s="59"/>
    </row>
    <row r="508" spans="9:9" ht="15.75" customHeight="1" x14ac:dyDescent="0.25">
      <c r="I508" s="59"/>
    </row>
    <row r="509" spans="9:9" ht="15.75" customHeight="1" x14ac:dyDescent="0.25">
      <c r="I509" s="59"/>
    </row>
    <row r="510" spans="9:9" ht="15.75" customHeight="1" x14ac:dyDescent="0.25">
      <c r="I510" s="59"/>
    </row>
    <row r="511" spans="9:9" ht="15.75" customHeight="1" x14ac:dyDescent="0.25">
      <c r="I511" s="59"/>
    </row>
    <row r="512" spans="9:9" ht="15.75" customHeight="1" x14ac:dyDescent="0.25">
      <c r="I512" s="59"/>
    </row>
    <row r="513" spans="9:9" ht="15.75" customHeight="1" x14ac:dyDescent="0.25">
      <c r="I513" s="59"/>
    </row>
    <row r="514" spans="9:9" ht="15.75" customHeight="1" x14ac:dyDescent="0.25">
      <c r="I514" s="59"/>
    </row>
    <row r="515" spans="9:9" ht="15.75" customHeight="1" x14ac:dyDescent="0.25">
      <c r="I515" s="59"/>
    </row>
    <row r="516" spans="9:9" ht="15.75" customHeight="1" x14ac:dyDescent="0.25">
      <c r="I516" s="59"/>
    </row>
    <row r="517" spans="9:9" ht="15.75" customHeight="1" x14ac:dyDescent="0.25">
      <c r="I517" s="59"/>
    </row>
    <row r="518" spans="9:9" ht="15.75" customHeight="1" x14ac:dyDescent="0.25">
      <c r="I518" s="59"/>
    </row>
    <row r="519" spans="9:9" ht="15.75" customHeight="1" x14ac:dyDescent="0.25">
      <c r="I519" s="59"/>
    </row>
    <row r="520" spans="9:9" ht="15.75" customHeight="1" x14ac:dyDescent="0.25">
      <c r="I520" s="59"/>
    </row>
    <row r="521" spans="9:9" ht="15.75" customHeight="1" x14ac:dyDescent="0.25">
      <c r="I521" s="59"/>
    </row>
    <row r="522" spans="9:9" ht="15.75" customHeight="1" x14ac:dyDescent="0.25">
      <c r="I522" s="59"/>
    </row>
    <row r="523" spans="9:9" ht="15.75" customHeight="1" x14ac:dyDescent="0.25">
      <c r="I523" s="59"/>
    </row>
    <row r="524" spans="9:9" ht="15.75" customHeight="1" x14ac:dyDescent="0.25">
      <c r="I524" s="59"/>
    </row>
    <row r="525" spans="9:9" ht="15.75" customHeight="1" x14ac:dyDescent="0.25">
      <c r="I525" s="59"/>
    </row>
    <row r="526" spans="9:9" ht="15.75" customHeight="1" x14ac:dyDescent="0.25">
      <c r="I526" s="59"/>
    </row>
    <row r="527" spans="9:9" ht="15.75" customHeight="1" x14ac:dyDescent="0.25">
      <c r="I527" s="59"/>
    </row>
    <row r="528" spans="9:9" ht="15.75" customHeight="1" x14ac:dyDescent="0.25">
      <c r="I528" s="59"/>
    </row>
    <row r="529" spans="9:9" ht="15.75" customHeight="1" x14ac:dyDescent="0.25">
      <c r="I529" s="59"/>
    </row>
    <row r="530" spans="9:9" ht="15.75" customHeight="1" x14ac:dyDescent="0.25">
      <c r="I530" s="59"/>
    </row>
    <row r="531" spans="9:9" ht="15.75" customHeight="1" x14ac:dyDescent="0.25">
      <c r="I531" s="59"/>
    </row>
    <row r="532" spans="9:9" ht="15.75" customHeight="1" x14ac:dyDescent="0.25">
      <c r="I532" s="59"/>
    </row>
    <row r="533" spans="9:9" ht="15.75" customHeight="1" x14ac:dyDescent="0.25">
      <c r="I533" s="59"/>
    </row>
    <row r="534" spans="9:9" ht="15.75" customHeight="1" x14ac:dyDescent="0.25">
      <c r="I534" s="59"/>
    </row>
    <row r="535" spans="9:9" ht="15.75" customHeight="1" x14ac:dyDescent="0.25">
      <c r="I535" s="59"/>
    </row>
    <row r="536" spans="9:9" ht="15.75" customHeight="1" x14ac:dyDescent="0.25">
      <c r="I536" s="59"/>
    </row>
    <row r="537" spans="9:9" ht="15.75" customHeight="1" x14ac:dyDescent="0.25">
      <c r="I537" s="59"/>
    </row>
    <row r="538" spans="9:9" ht="15.75" customHeight="1" x14ac:dyDescent="0.25">
      <c r="I538" s="59"/>
    </row>
    <row r="539" spans="9:9" ht="15.75" customHeight="1" x14ac:dyDescent="0.25">
      <c r="I539" s="59"/>
    </row>
    <row r="540" spans="9:9" ht="15.75" customHeight="1" x14ac:dyDescent="0.25">
      <c r="I540" s="59"/>
    </row>
    <row r="541" spans="9:9" ht="15.75" customHeight="1" x14ac:dyDescent="0.25">
      <c r="I541" s="59"/>
    </row>
    <row r="542" spans="9:9" ht="15.75" customHeight="1" x14ac:dyDescent="0.25">
      <c r="I542" s="59"/>
    </row>
    <row r="543" spans="9:9" ht="15.75" customHeight="1" x14ac:dyDescent="0.25">
      <c r="I543" s="59"/>
    </row>
    <row r="544" spans="9:9" ht="15.75" customHeight="1" x14ac:dyDescent="0.25">
      <c r="I544" s="59"/>
    </row>
    <row r="545" spans="9:9" ht="15.75" customHeight="1" x14ac:dyDescent="0.25">
      <c r="I545" s="59"/>
    </row>
    <row r="546" spans="9:9" ht="15.75" customHeight="1" x14ac:dyDescent="0.25">
      <c r="I546" s="59"/>
    </row>
    <row r="547" spans="9:9" ht="15.75" customHeight="1" x14ac:dyDescent="0.25">
      <c r="I547" s="59"/>
    </row>
    <row r="548" spans="9:9" ht="15.75" customHeight="1" x14ac:dyDescent="0.25">
      <c r="I548" s="59"/>
    </row>
    <row r="549" spans="9:9" ht="15.75" customHeight="1" x14ac:dyDescent="0.25">
      <c r="I549" s="59"/>
    </row>
    <row r="550" spans="9:9" ht="15.75" customHeight="1" x14ac:dyDescent="0.25">
      <c r="I550" s="59"/>
    </row>
    <row r="551" spans="9:9" ht="15.75" customHeight="1" x14ac:dyDescent="0.25">
      <c r="I551" s="59"/>
    </row>
    <row r="552" spans="9:9" ht="15.75" customHeight="1" x14ac:dyDescent="0.25">
      <c r="I552" s="59"/>
    </row>
    <row r="553" spans="9:9" ht="15.75" customHeight="1" x14ac:dyDescent="0.25">
      <c r="I553" s="59"/>
    </row>
    <row r="554" spans="9:9" ht="15.75" customHeight="1" x14ac:dyDescent="0.25">
      <c r="I554" s="59"/>
    </row>
    <row r="555" spans="9:9" ht="15.75" customHeight="1" x14ac:dyDescent="0.25">
      <c r="I555" s="59"/>
    </row>
    <row r="556" spans="9:9" ht="15.75" customHeight="1" x14ac:dyDescent="0.25">
      <c r="I556" s="59"/>
    </row>
    <row r="557" spans="9:9" ht="15.75" customHeight="1" x14ac:dyDescent="0.25">
      <c r="I557" s="59"/>
    </row>
    <row r="558" spans="9:9" ht="15.75" customHeight="1" x14ac:dyDescent="0.25">
      <c r="I558" s="59"/>
    </row>
    <row r="559" spans="9:9" ht="15.75" customHeight="1" x14ac:dyDescent="0.25">
      <c r="I559" s="59"/>
    </row>
    <row r="560" spans="9:9" ht="15.75" customHeight="1" x14ac:dyDescent="0.25">
      <c r="I560" s="59"/>
    </row>
    <row r="561" spans="9:9" ht="15.75" customHeight="1" x14ac:dyDescent="0.25">
      <c r="I561" s="59"/>
    </row>
    <row r="562" spans="9:9" ht="15.75" customHeight="1" x14ac:dyDescent="0.25">
      <c r="I562" s="59"/>
    </row>
    <row r="563" spans="9:9" ht="15.75" customHeight="1" x14ac:dyDescent="0.25">
      <c r="I563" s="59"/>
    </row>
    <row r="564" spans="9:9" ht="15.75" customHeight="1" x14ac:dyDescent="0.25">
      <c r="I564" s="59"/>
    </row>
    <row r="565" spans="9:9" ht="15.75" customHeight="1" x14ac:dyDescent="0.25">
      <c r="I565" s="59"/>
    </row>
    <row r="566" spans="9:9" ht="15.75" customHeight="1" x14ac:dyDescent="0.25">
      <c r="I566" s="59"/>
    </row>
    <row r="567" spans="9:9" ht="15.75" customHeight="1" x14ac:dyDescent="0.25">
      <c r="I567" s="59"/>
    </row>
    <row r="568" spans="9:9" ht="15.75" customHeight="1" x14ac:dyDescent="0.25">
      <c r="I568" s="59"/>
    </row>
    <row r="569" spans="9:9" ht="15.75" customHeight="1" x14ac:dyDescent="0.25">
      <c r="I569" s="59"/>
    </row>
    <row r="570" spans="9:9" ht="15.75" customHeight="1" x14ac:dyDescent="0.25">
      <c r="I570" s="59"/>
    </row>
    <row r="571" spans="9:9" ht="15.75" customHeight="1" x14ac:dyDescent="0.25">
      <c r="I571" s="59"/>
    </row>
    <row r="572" spans="9:9" ht="15.75" customHeight="1" x14ac:dyDescent="0.25">
      <c r="I572" s="59"/>
    </row>
    <row r="573" spans="9:9" ht="15.75" customHeight="1" x14ac:dyDescent="0.25">
      <c r="I573" s="59"/>
    </row>
    <row r="574" spans="9:9" ht="15.75" customHeight="1" x14ac:dyDescent="0.25">
      <c r="I574" s="59"/>
    </row>
    <row r="575" spans="9:9" ht="15.75" customHeight="1" x14ac:dyDescent="0.25">
      <c r="I575" s="59"/>
    </row>
    <row r="576" spans="9:9" ht="15.75" customHeight="1" x14ac:dyDescent="0.25">
      <c r="I576" s="59"/>
    </row>
    <row r="577" spans="9:9" ht="15.75" customHeight="1" x14ac:dyDescent="0.25">
      <c r="I577" s="59"/>
    </row>
    <row r="578" spans="9:9" ht="15.75" customHeight="1" x14ac:dyDescent="0.25">
      <c r="I578" s="59"/>
    </row>
    <row r="579" spans="9:9" ht="15.75" customHeight="1" x14ac:dyDescent="0.25">
      <c r="I579" s="59"/>
    </row>
    <row r="580" spans="9:9" ht="15.75" customHeight="1" x14ac:dyDescent="0.25">
      <c r="I580" s="59"/>
    </row>
    <row r="581" spans="9:9" ht="15.75" customHeight="1" x14ac:dyDescent="0.25">
      <c r="I581" s="59"/>
    </row>
    <row r="582" spans="9:9" ht="15.75" customHeight="1" x14ac:dyDescent="0.25">
      <c r="I582" s="59"/>
    </row>
    <row r="583" spans="9:9" ht="15.75" customHeight="1" x14ac:dyDescent="0.25">
      <c r="I583" s="59"/>
    </row>
    <row r="584" spans="9:9" ht="15.75" customHeight="1" x14ac:dyDescent="0.25">
      <c r="I584" s="59"/>
    </row>
    <row r="585" spans="9:9" ht="15.75" customHeight="1" x14ac:dyDescent="0.25">
      <c r="I585" s="59"/>
    </row>
    <row r="586" spans="9:9" ht="15.75" customHeight="1" x14ac:dyDescent="0.25">
      <c r="I586" s="59"/>
    </row>
    <row r="587" spans="9:9" ht="15.75" customHeight="1" x14ac:dyDescent="0.25">
      <c r="I587" s="59"/>
    </row>
    <row r="588" spans="9:9" ht="15.75" customHeight="1" x14ac:dyDescent="0.25">
      <c r="I588" s="59"/>
    </row>
    <row r="589" spans="9:9" ht="15.75" customHeight="1" x14ac:dyDescent="0.25">
      <c r="I589" s="59"/>
    </row>
    <row r="590" spans="9:9" ht="15.75" customHeight="1" x14ac:dyDescent="0.25">
      <c r="I590" s="59"/>
    </row>
    <row r="591" spans="9:9" ht="15.75" customHeight="1" x14ac:dyDescent="0.25">
      <c r="I591" s="59"/>
    </row>
    <row r="592" spans="9:9" ht="15.75" customHeight="1" x14ac:dyDescent="0.25">
      <c r="I592" s="59"/>
    </row>
    <row r="593" spans="9:9" ht="15.75" customHeight="1" x14ac:dyDescent="0.25">
      <c r="I593" s="59"/>
    </row>
    <row r="594" spans="9:9" ht="15.75" customHeight="1" x14ac:dyDescent="0.25">
      <c r="I594" s="59"/>
    </row>
    <row r="595" spans="9:9" ht="15.75" customHeight="1" x14ac:dyDescent="0.25">
      <c r="I595" s="59"/>
    </row>
    <row r="596" spans="9:9" ht="15.75" customHeight="1" x14ac:dyDescent="0.25">
      <c r="I596" s="59"/>
    </row>
    <row r="597" spans="9:9" ht="15.75" customHeight="1" x14ac:dyDescent="0.25">
      <c r="I597" s="59"/>
    </row>
    <row r="598" spans="9:9" ht="15.75" customHeight="1" x14ac:dyDescent="0.25">
      <c r="I598" s="59"/>
    </row>
    <row r="599" spans="9:9" ht="15.75" customHeight="1" x14ac:dyDescent="0.25">
      <c r="I599" s="59"/>
    </row>
    <row r="600" spans="9:9" ht="15.75" customHeight="1" x14ac:dyDescent="0.25">
      <c r="I600" s="59"/>
    </row>
    <row r="601" spans="9:9" ht="15.75" customHeight="1" x14ac:dyDescent="0.25">
      <c r="I601" s="59"/>
    </row>
    <row r="602" spans="9:9" ht="15.75" customHeight="1" x14ac:dyDescent="0.25">
      <c r="I602" s="59"/>
    </row>
    <row r="603" spans="9:9" ht="15.75" customHeight="1" x14ac:dyDescent="0.25">
      <c r="I603" s="59"/>
    </row>
    <row r="604" spans="9:9" ht="15.75" customHeight="1" x14ac:dyDescent="0.25">
      <c r="I604" s="59"/>
    </row>
    <row r="605" spans="9:9" ht="15.75" customHeight="1" x14ac:dyDescent="0.25">
      <c r="I605" s="59"/>
    </row>
    <row r="606" spans="9:9" ht="15.75" customHeight="1" x14ac:dyDescent="0.25">
      <c r="I606" s="59"/>
    </row>
    <row r="607" spans="9:9" ht="15.75" customHeight="1" x14ac:dyDescent="0.25">
      <c r="I607" s="59"/>
    </row>
    <row r="608" spans="9:9" ht="15.75" customHeight="1" x14ac:dyDescent="0.25">
      <c r="I608" s="59"/>
    </row>
    <row r="609" spans="9:9" ht="15.75" customHeight="1" x14ac:dyDescent="0.25">
      <c r="I609" s="59"/>
    </row>
    <row r="610" spans="9:9" ht="15.75" customHeight="1" x14ac:dyDescent="0.25">
      <c r="I610" s="59"/>
    </row>
    <row r="611" spans="9:9" ht="15.75" customHeight="1" x14ac:dyDescent="0.25">
      <c r="I611" s="59"/>
    </row>
    <row r="612" spans="9:9" ht="15.75" customHeight="1" x14ac:dyDescent="0.25">
      <c r="I612" s="59"/>
    </row>
    <row r="613" spans="9:9" ht="15.75" customHeight="1" x14ac:dyDescent="0.25">
      <c r="I613" s="59"/>
    </row>
    <row r="614" spans="9:9" ht="15.75" customHeight="1" x14ac:dyDescent="0.25">
      <c r="I614" s="59"/>
    </row>
    <row r="615" spans="9:9" ht="15.75" customHeight="1" x14ac:dyDescent="0.25">
      <c r="I615" s="59"/>
    </row>
    <row r="616" spans="9:9" ht="15.75" customHeight="1" x14ac:dyDescent="0.25">
      <c r="I616" s="59"/>
    </row>
    <row r="617" spans="9:9" ht="15.75" customHeight="1" x14ac:dyDescent="0.25">
      <c r="I617" s="59"/>
    </row>
    <row r="618" spans="9:9" ht="15.75" customHeight="1" x14ac:dyDescent="0.25">
      <c r="I618" s="59"/>
    </row>
    <row r="619" spans="9:9" ht="15.75" customHeight="1" x14ac:dyDescent="0.25">
      <c r="I619" s="59"/>
    </row>
    <row r="620" spans="9:9" ht="15.75" customHeight="1" x14ac:dyDescent="0.25">
      <c r="I620" s="59"/>
    </row>
    <row r="621" spans="9:9" ht="15.75" customHeight="1" x14ac:dyDescent="0.25">
      <c r="I621" s="59"/>
    </row>
    <row r="622" spans="9:9" ht="15.75" customHeight="1" x14ac:dyDescent="0.25">
      <c r="I622" s="59"/>
    </row>
    <row r="623" spans="9:9" ht="15.75" customHeight="1" x14ac:dyDescent="0.25">
      <c r="I623" s="59"/>
    </row>
    <row r="624" spans="9:9" ht="15.75" customHeight="1" x14ac:dyDescent="0.25">
      <c r="I624" s="59"/>
    </row>
    <row r="625" spans="9:9" ht="15.75" customHeight="1" x14ac:dyDescent="0.25">
      <c r="I625" s="59"/>
    </row>
    <row r="626" spans="9:9" ht="15.75" customHeight="1" x14ac:dyDescent="0.25">
      <c r="I626" s="59"/>
    </row>
    <row r="627" spans="9:9" ht="15.75" customHeight="1" x14ac:dyDescent="0.25">
      <c r="I627" s="59"/>
    </row>
    <row r="628" spans="9:9" ht="15.75" customHeight="1" x14ac:dyDescent="0.25">
      <c r="I628" s="59"/>
    </row>
    <row r="629" spans="9:9" ht="15.75" customHeight="1" x14ac:dyDescent="0.25">
      <c r="I629" s="59"/>
    </row>
    <row r="630" spans="9:9" ht="15.75" customHeight="1" x14ac:dyDescent="0.25">
      <c r="I630" s="59"/>
    </row>
    <row r="631" spans="9:9" ht="15.75" customHeight="1" x14ac:dyDescent="0.25">
      <c r="I631" s="59"/>
    </row>
    <row r="632" spans="9:9" ht="15.75" customHeight="1" x14ac:dyDescent="0.25">
      <c r="I632" s="59"/>
    </row>
    <row r="633" spans="9:9" ht="15.75" customHeight="1" x14ac:dyDescent="0.25">
      <c r="I633" s="59"/>
    </row>
    <row r="634" spans="9:9" ht="15.75" customHeight="1" x14ac:dyDescent="0.25">
      <c r="I634" s="59"/>
    </row>
    <row r="635" spans="9:9" ht="15.75" customHeight="1" x14ac:dyDescent="0.25">
      <c r="I635" s="59"/>
    </row>
    <row r="636" spans="9:9" ht="15.75" customHeight="1" x14ac:dyDescent="0.25">
      <c r="I636" s="59"/>
    </row>
    <row r="637" spans="9:9" ht="15.75" customHeight="1" x14ac:dyDescent="0.25">
      <c r="I637" s="59"/>
    </row>
    <row r="638" spans="9:9" ht="15.75" customHeight="1" x14ac:dyDescent="0.25">
      <c r="I638" s="59"/>
    </row>
    <row r="639" spans="9:9" ht="15.75" customHeight="1" x14ac:dyDescent="0.25">
      <c r="I639" s="59"/>
    </row>
    <row r="640" spans="9:9" ht="15.75" customHeight="1" x14ac:dyDescent="0.25">
      <c r="I640" s="59"/>
    </row>
    <row r="641" spans="9:9" ht="15.75" customHeight="1" x14ac:dyDescent="0.25">
      <c r="I641" s="59"/>
    </row>
    <row r="642" spans="9:9" ht="15.75" customHeight="1" x14ac:dyDescent="0.25">
      <c r="I642" s="59"/>
    </row>
    <row r="643" spans="9:9" ht="15.75" customHeight="1" x14ac:dyDescent="0.25">
      <c r="I643" s="59"/>
    </row>
    <row r="644" spans="9:9" ht="15.75" customHeight="1" x14ac:dyDescent="0.25">
      <c r="I644" s="59"/>
    </row>
    <row r="645" spans="9:9" ht="15.75" customHeight="1" x14ac:dyDescent="0.25">
      <c r="I645" s="59"/>
    </row>
    <row r="646" spans="9:9" ht="15.75" customHeight="1" x14ac:dyDescent="0.25">
      <c r="I646" s="59"/>
    </row>
    <row r="647" spans="9:9" ht="15.75" customHeight="1" x14ac:dyDescent="0.25">
      <c r="I647" s="59"/>
    </row>
    <row r="648" spans="9:9" ht="15.75" customHeight="1" x14ac:dyDescent="0.25">
      <c r="I648" s="59"/>
    </row>
    <row r="649" spans="9:9" ht="15.75" customHeight="1" x14ac:dyDescent="0.25">
      <c r="I649" s="59"/>
    </row>
    <row r="650" spans="9:9" ht="15.75" customHeight="1" x14ac:dyDescent="0.25">
      <c r="I650" s="59"/>
    </row>
    <row r="651" spans="9:9" ht="15.75" customHeight="1" x14ac:dyDescent="0.25">
      <c r="I651" s="59"/>
    </row>
    <row r="652" spans="9:9" ht="15.75" customHeight="1" x14ac:dyDescent="0.25">
      <c r="I652" s="59"/>
    </row>
    <row r="653" spans="9:9" ht="15.75" customHeight="1" x14ac:dyDescent="0.25">
      <c r="I653" s="59"/>
    </row>
    <row r="654" spans="9:9" ht="15.75" customHeight="1" x14ac:dyDescent="0.25">
      <c r="I654" s="59"/>
    </row>
    <row r="655" spans="9:9" ht="15.75" customHeight="1" x14ac:dyDescent="0.25">
      <c r="I655" s="59"/>
    </row>
    <row r="656" spans="9:9" ht="15.75" customHeight="1" x14ac:dyDescent="0.25">
      <c r="I656" s="59"/>
    </row>
    <row r="657" spans="9:9" ht="15.75" customHeight="1" x14ac:dyDescent="0.25">
      <c r="I657" s="59"/>
    </row>
    <row r="658" spans="9:9" ht="15.75" customHeight="1" x14ac:dyDescent="0.25">
      <c r="I658" s="59"/>
    </row>
    <row r="659" spans="9:9" ht="15.75" customHeight="1" x14ac:dyDescent="0.25">
      <c r="I659" s="59"/>
    </row>
    <row r="660" spans="9:9" ht="15.75" customHeight="1" x14ac:dyDescent="0.25">
      <c r="I660" s="59"/>
    </row>
    <row r="661" spans="9:9" ht="15.75" customHeight="1" x14ac:dyDescent="0.25">
      <c r="I661" s="59"/>
    </row>
    <row r="662" spans="9:9" ht="15.75" customHeight="1" x14ac:dyDescent="0.25">
      <c r="I662" s="59"/>
    </row>
    <row r="663" spans="9:9" ht="15.75" customHeight="1" x14ac:dyDescent="0.25">
      <c r="I663" s="59"/>
    </row>
    <row r="664" spans="9:9" ht="15.75" customHeight="1" x14ac:dyDescent="0.25">
      <c r="I664" s="59"/>
    </row>
    <row r="665" spans="9:9" ht="15.75" customHeight="1" x14ac:dyDescent="0.25">
      <c r="I665" s="59"/>
    </row>
    <row r="666" spans="9:9" ht="15.75" customHeight="1" x14ac:dyDescent="0.25">
      <c r="I666" s="59"/>
    </row>
    <row r="667" spans="9:9" ht="15.75" customHeight="1" x14ac:dyDescent="0.25">
      <c r="I667" s="59"/>
    </row>
    <row r="668" spans="9:9" ht="15.75" customHeight="1" x14ac:dyDescent="0.25">
      <c r="I668" s="59"/>
    </row>
    <row r="669" spans="9:9" ht="15.75" customHeight="1" x14ac:dyDescent="0.25">
      <c r="I669" s="59"/>
    </row>
    <row r="670" spans="9:9" ht="15.75" customHeight="1" x14ac:dyDescent="0.25">
      <c r="I670" s="59"/>
    </row>
    <row r="671" spans="9:9" ht="15.75" customHeight="1" x14ac:dyDescent="0.25">
      <c r="I671" s="59"/>
    </row>
    <row r="672" spans="9:9" ht="15.75" customHeight="1" x14ac:dyDescent="0.25">
      <c r="I672" s="59"/>
    </row>
    <row r="673" spans="9:9" ht="15.75" customHeight="1" x14ac:dyDescent="0.25">
      <c r="I673" s="59"/>
    </row>
    <row r="674" spans="9:9" ht="15.75" customHeight="1" x14ac:dyDescent="0.25">
      <c r="I674" s="59"/>
    </row>
    <row r="675" spans="9:9" ht="15.75" customHeight="1" x14ac:dyDescent="0.25">
      <c r="I675" s="59"/>
    </row>
    <row r="676" spans="9:9" ht="15.75" customHeight="1" x14ac:dyDescent="0.25">
      <c r="I676" s="59"/>
    </row>
    <row r="677" spans="9:9" ht="15.75" customHeight="1" x14ac:dyDescent="0.25">
      <c r="I677" s="59"/>
    </row>
    <row r="678" spans="9:9" ht="15.75" customHeight="1" x14ac:dyDescent="0.25">
      <c r="I678" s="59"/>
    </row>
    <row r="679" spans="9:9" ht="15.75" customHeight="1" x14ac:dyDescent="0.25">
      <c r="I679" s="59"/>
    </row>
    <row r="680" spans="9:9" ht="15.75" customHeight="1" x14ac:dyDescent="0.25">
      <c r="I680" s="59"/>
    </row>
    <row r="681" spans="9:9" ht="15.75" customHeight="1" x14ac:dyDescent="0.25">
      <c r="I681" s="59"/>
    </row>
    <row r="682" spans="9:9" ht="15.75" customHeight="1" x14ac:dyDescent="0.25">
      <c r="I682" s="59"/>
    </row>
    <row r="683" spans="9:9" ht="15.75" customHeight="1" x14ac:dyDescent="0.25">
      <c r="I683" s="59"/>
    </row>
    <row r="684" spans="9:9" ht="15.75" customHeight="1" x14ac:dyDescent="0.25">
      <c r="I684" s="59"/>
    </row>
    <row r="685" spans="9:9" ht="15.75" customHeight="1" x14ac:dyDescent="0.25">
      <c r="I685" s="59"/>
    </row>
    <row r="686" spans="9:9" ht="15.75" customHeight="1" x14ac:dyDescent="0.25">
      <c r="I686" s="59"/>
    </row>
    <row r="687" spans="9:9" ht="15.75" customHeight="1" x14ac:dyDescent="0.25">
      <c r="I687" s="59"/>
    </row>
    <row r="688" spans="9:9" ht="15.75" customHeight="1" x14ac:dyDescent="0.25">
      <c r="I688" s="59"/>
    </row>
    <row r="689" spans="9:9" ht="15.75" customHeight="1" x14ac:dyDescent="0.25">
      <c r="I689" s="59"/>
    </row>
    <row r="690" spans="9:9" ht="15.75" customHeight="1" x14ac:dyDescent="0.25">
      <c r="I690" s="59"/>
    </row>
    <row r="691" spans="9:9" ht="15.75" customHeight="1" x14ac:dyDescent="0.25">
      <c r="I691" s="59"/>
    </row>
    <row r="692" spans="9:9" ht="15.75" customHeight="1" x14ac:dyDescent="0.25">
      <c r="I692" s="59"/>
    </row>
    <row r="693" spans="9:9" ht="15.75" customHeight="1" x14ac:dyDescent="0.25">
      <c r="I693" s="59"/>
    </row>
    <row r="694" spans="9:9" ht="15.75" customHeight="1" x14ac:dyDescent="0.25">
      <c r="I694" s="59"/>
    </row>
    <row r="695" spans="9:9" ht="15.75" customHeight="1" x14ac:dyDescent="0.25">
      <c r="I695" s="59"/>
    </row>
    <row r="696" spans="9:9" ht="15.75" customHeight="1" x14ac:dyDescent="0.25">
      <c r="I696" s="59"/>
    </row>
    <row r="697" spans="9:9" ht="15.75" customHeight="1" x14ac:dyDescent="0.25">
      <c r="I697" s="59"/>
    </row>
    <row r="698" spans="9:9" ht="15.75" customHeight="1" x14ac:dyDescent="0.25">
      <c r="I698" s="59"/>
    </row>
    <row r="699" spans="9:9" ht="15.75" customHeight="1" x14ac:dyDescent="0.25">
      <c r="I699" s="59"/>
    </row>
    <row r="700" spans="9:9" ht="15.75" customHeight="1" x14ac:dyDescent="0.25">
      <c r="I700" s="59"/>
    </row>
    <row r="701" spans="9:9" ht="15.75" customHeight="1" x14ac:dyDescent="0.25">
      <c r="I701" s="59"/>
    </row>
    <row r="702" spans="9:9" ht="15.75" customHeight="1" x14ac:dyDescent="0.25">
      <c r="I702" s="59"/>
    </row>
    <row r="703" spans="9:9" ht="15.75" customHeight="1" x14ac:dyDescent="0.25">
      <c r="I703" s="59"/>
    </row>
    <row r="704" spans="9:9" ht="15.75" customHeight="1" x14ac:dyDescent="0.25">
      <c r="I704" s="59"/>
    </row>
    <row r="705" spans="9:9" ht="15.75" customHeight="1" x14ac:dyDescent="0.25">
      <c r="I705" s="59"/>
    </row>
    <row r="706" spans="9:9" ht="15.75" customHeight="1" x14ac:dyDescent="0.25">
      <c r="I706" s="59"/>
    </row>
    <row r="707" spans="9:9" ht="15.75" customHeight="1" x14ac:dyDescent="0.25">
      <c r="I707" s="59"/>
    </row>
    <row r="708" spans="9:9" ht="15.75" customHeight="1" x14ac:dyDescent="0.25">
      <c r="I708" s="59"/>
    </row>
    <row r="709" spans="9:9" ht="15.75" customHeight="1" x14ac:dyDescent="0.25">
      <c r="I709" s="59"/>
    </row>
    <row r="710" spans="9:9" ht="15.75" customHeight="1" x14ac:dyDescent="0.25">
      <c r="I710" s="59"/>
    </row>
    <row r="711" spans="9:9" ht="15.75" customHeight="1" x14ac:dyDescent="0.25">
      <c r="I711" s="59"/>
    </row>
    <row r="712" spans="9:9" ht="15.75" customHeight="1" x14ac:dyDescent="0.25">
      <c r="I712" s="59"/>
    </row>
    <row r="713" spans="9:9" ht="15.75" customHeight="1" x14ac:dyDescent="0.25">
      <c r="I713" s="59"/>
    </row>
    <row r="714" spans="9:9" ht="15.75" customHeight="1" x14ac:dyDescent="0.25">
      <c r="I714" s="59"/>
    </row>
    <row r="715" spans="9:9" ht="15.75" customHeight="1" x14ac:dyDescent="0.25">
      <c r="I715" s="59"/>
    </row>
    <row r="716" spans="9:9" ht="15.75" customHeight="1" x14ac:dyDescent="0.25">
      <c r="I716" s="59"/>
    </row>
    <row r="717" spans="9:9" ht="15.75" customHeight="1" x14ac:dyDescent="0.25">
      <c r="I717" s="59"/>
    </row>
    <row r="718" spans="9:9" ht="15.75" customHeight="1" x14ac:dyDescent="0.25">
      <c r="I718" s="59"/>
    </row>
    <row r="719" spans="9:9" ht="15.75" customHeight="1" x14ac:dyDescent="0.25">
      <c r="I719" s="59"/>
    </row>
    <row r="720" spans="9:9" ht="15.75" customHeight="1" x14ac:dyDescent="0.25">
      <c r="I720" s="59"/>
    </row>
    <row r="721" spans="9:9" ht="15.75" customHeight="1" x14ac:dyDescent="0.25">
      <c r="I721" s="59"/>
    </row>
    <row r="722" spans="9:9" ht="15.75" customHeight="1" x14ac:dyDescent="0.25">
      <c r="I722" s="59"/>
    </row>
    <row r="723" spans="9:9" ht="15.75" customHeight="1" x14ac:dyDescent="0.25">
      <c r="I723" s="59"/>
    </row>
    <row r="724" spans="9:9" ht="15.75" customHeight="1" x14ac:dyDescent="0.25">
      <c r="I724" s="59"/>
    </row>
    <row r="725" spans="9:9" ht="15.75" customHeight="1" x14ac:dyDescent="0.25">
      <c r="I725" s="59"/>
    </row>
    <row r="726" spans="9:9" ht="15.75" customHeight="1" x14ac:dyDescent="0.25">
      <c r="I726" s="59"/>
    </row>
    <row r="727" spans="9:9" ht="15.75" customHeight="1" x14ac:dyDescent="0.25">
      <c r="I727" s="59"/>
    </row>
    <row r="728" spans="9:9" ht="15.75" customHeight="1" x14ac:dyDescent="0.25">
      <c r="I728" s="59"/>
    </row>
    <row r="729" spans="9:9" ht="15.75" customHeight="1" x14ac:dyDescent="0.25">
      <c r="I729" s="59"/>
    </row>
    <row r="730" spans="9:9" ht="15.75" customHeight="1" x14ac:dyDescent="0.25">
      <c r="I730" s="59"/>
    </row>
    <row r="731" spans="9:9" ht="15.75" customHeight="1" x14ac:dyDescent="0.25">
      <c r="I731" s="59"/>
    </row>
    <row r="732" spans="9:9" ht="15.75" customHeight="1" x14ac:dyDescent="0.25">
      <c r="I732" s="59"/>
    </row>
    <row r="733" spans="9:9" ht="15.75" customHeight="1" x14ac:dyDescent="0.25">
      <c r="I733" s="59"/>
    </row>
    <row r="734" spans="9:9" ht="15.75" customHeight="1" x14ac:dyDescent="0.25">
      <c r="I734" s="59"/>
    </row>
    <row r="735" spans="9:9" ht="15.75" customHeight="1" x14ac:dyDescent="0.25">
      <c r="I735" s="59"/>
    </row>
    <row r="736" spans="9:9" ht="15.75" customHeight="1" x14ac:dyDescent="0.25">
      <c r="I736" s="59"/>
    </row>
    <row r="737" spans="9:9" ht="15.75" customHeight="1" x14ac:dyDescent="0.25">
      <c r="I737" s="59"/>
    </row>
    <row r="738" spans="9:9" ht="15.75" customHeight="1" x14ac:dyDescent="0.25">
      <c r="I738" s="59"/>
    </row>
    <row r="739" spans="9:9" ht="15.75" customHeight="1" x14ac:dyDescent="0.25">
      <c r="I739" s="59"/>
    </row>
    <row r="740" spans="9:9" ht="15.75" customHeight="1" x14ac:dyDescent="0.25">
      <c r="I740" s="59"/>
    </row>
    <row r="741" spans="9:9" ht="15.75" customHeight="1" x14ac:dyDescent="0.25">
      <c r="I741" s="59"/>
    </row>
    <row r="742" spans="9:9" ht="15.75" customHeight="1" x14ac:dyDescent="0.25">
      <c r="I742" s="59"/>
    </row>
    <row r="743" spans="9:9" ht="15.75" customHeight="1" x14ac:dyDescent="0.25">
      <c r="I743" s="59"/>
    </row>
    <row r="744" spans="9:9" ht="15.75" customHeight="1" x14ac:dyDescent="0.25">
      <c r="I744" s="59"/>
    </row>
    <row r="745" spans="9:9" ht="15.75" customHeight="1" x14ac:dyDescent="0.25">
      <c r="I745" s="59"/>
    </row>
    <row r="746" spans="9:9" ht="15.75" customHeight="1" x14ac:dyDescent="0.25">
      <c r="I746" s="59"/>
    </row>
    <row r="747" spans="9:9" ht="15.75" customHeight="1" x14ac:dyDescent="0.25">
      <c r="I747" s="59"/>
    </row>
    <row r="748" spans="9:9" ht="15.75" customHeight="1" x14ac:dyDescent="0.25">
      <c r="I748" s="59"/>
    </row>
    <row r="749" spans="9:9" ht="15.75" customHeight="1" x14ac:dyDescent="0.25">
      <c r="I749" s="59"/>
    </row>
    <row r="750" spans="9:9" ht="15.75" customHeight="1" x14ac:dyDescent="0.25">
      <c r="I750" s="59"/>
    </row>
    <row r="751" spans="9:9" ht="15.75" customHeight="1" x14ac:dyDescent="0.25">
      <c r="I751" s="59"/>
    </row>
    <row r="752" spans="9:9" ht="15.75" customHeight="1" x14ac:dyDescent="0.25">
      <c r="I752" s="59"/>
    </row>
    <row r="753" spans="9:9" ht="15.75" customHeight="1" x14ac:dyDescent="0.25">
      <c r="I753" s="59"/>
    </row>
    <row r="754" spans="9:9" ht="15.75" customHeight="1" x14ac:dyDescent="0.25">
      <c r="I754" s="59"/>
    </row>
    <row r="755" spans="9:9" ht="15.75" customHeight="1" x14ac:dyDescent="0.25">
      <c r="I755" s="59"/>
    </row>
    <row r="756" spans="9:9" ht="15.75" customHeight="1" x14ac:dyDescent="0.25">
      <c r="I756" s="59"/>
    </row>
    <row r="757" spans="9:9" ht="15.75" customHeight="1" x14ac:dyDescent="0.25">
      <c r="I757" s="59"/>
    </row>
    <row r="758" spans="9:9" ht="15.75" customHeight="1" x14ac:dyDescent="0.25">
      <c r="I758" s="59"/>
    </row>
    <row r="759" spans="9:9" ht="15.75" customHeight="1" x14ac:dyDescent="0.25">
      <c r="I759" s="59"/>
    </row>
    <row r="760" spans="9:9" ht="15.75" customHeight="1" x14ac:dyDescent="0.25">
      <c r="I760" s="59"/>
    </row>
    <row r="761" spans="9:9" ht="15.75" customHeight="1" x14ac:dyDescent="0.25">
      <c r="I761" s="59"/>
    </row>
    <row r="762" spans="9:9" ht="15.75" customHeight="1" x14ac:dyDescent="0.25">
      <c r="I762" s="59"/>
    </row>
    <row r="763" spans="9:9" ht="15.75" customHeight="1" x14ac:dyDescent="0.25">
      <c r="I763" s="59"/>
    </row>
    <row r="764" spans="9:9" ht="15.75" customHeight="1" x14ac:dyDescent="0.25">
      <c r="I764" s="59"/>
    </row>
    <row r="765" spans="9:9" ht="15.75" customHeight="1" x14ac:dyDescent="0.25">
      <c r="I765" s="59"/>
    </row>
    <row r="766" spans="9:9" ht="15.75" customHeight="1" x14ac:dyDescent="0.25">
      <c r="I766" s="59"/>
    </row>
    <row r="767" spans="9:9" ht="15.75" customHeight="1" x14ac:dyDescent="0.25">
      <c r="I767" s="59"/>
    </row>
    <row r="768" spans="9:9" ht="15.75" customHeight="1" x14ac:dyDescent="0.25">
      <c r="I768" s="59"/>
    </row>
    <row r="769" spans="9:9" ht="15.75" customHeight="1" x14ac:dyDescent="0.25">
      <c r="I769" s="59"/>
    </row>
    <row r="770" spans="9:9" ht="15.75" customHeight="1" x14ac:dyDescent="0.25">
      <c r="I770" s="59"/>
    </row>
    <row r="771" spans="9:9" ht="15.75" customHeight="1" x14ac:dyDescent="0.25">
      <c r="I771" s="59"/>
    </row>
    <row r="772" spans="9:9" ht="15.75" customHeight="1" x14ac:dyDescent="0.25">
      <c r="I772" s="59"/>
    </row>
    <row r="773" spans="9:9" ht="15.75" customHeight="1" x14ac:dyDescent="0.25">
      <c r="I773" s="59"/>
    </row>
    <row r="774" spans="9:9" ht="15.75" customHeight="1" x14ac:dyDescent="0.25">
      <c r="I774" s="59"/>
    </row>
    <row r="775" spans="9:9" ht="15.75" customHeight="1" x14ac:dyDescent="0.25">
      <c r="I775" s="59"/>
    </row>
    <row r="776" spans="9:9" ht="15.75" customHeight="1" x14ac:dyDescent="0.25">
      <c r="I776" s="59"/>
    </row>
    <row r="777" spans="9:9" ht="15.75" customHeight="1" x14ac:dyDescent="0.25">
      <c r="I777" s="59"/>
    </row>
    <row r="778" spans="9:9" ht="15.75" customHeight="1" x14ac:dyDescent="0.25">
      <c r="I778" s="59"/>
    </row>
    <row r="779" spans="9:9" ht="15.75" customHeight="1" x14ac:dyDescent="0.25">
      <c r="I779" s="59"/>
    </row>
    <row r="780" spans="9:9" ht="15.75" customHeight="1" x14ac:dyDescent="0.25">
      <c r="I780" s="59"/>
    </row>
    <row r="781" spans="9:9" ht="15.75" customHeight="1" x14ac:dyDescent="0.25">
      <c r="I781" s="59"/>
    </row>
    <row r="782" spans="9:9" ht="15.75" customHeight="1" x14ac:dyDescent="0.25">
      <c r="I782" s="59"/>
    </row>
    <row r="783" spans="9:9" ht="15.75" customHeight="1" x14ac:dyDescent="0.25">
      <c r="I783" s="59"/>
    </row>
    <row r="784" spans="9:9" ht="15.75" customHeight="1" x14ac:dyDescent="0.25">
      <c r="I784" s="59"/>
    </row>
    <row r="785" spans="9:9" ht="15.75" customHeight="1" x14ac:dyDescent="0.25">
      <c r="I785" s="59"/>
    </row>
    <row r="786" spans="9:9" ht="15.75" customHeight="1" x14ac:dyDescent="0.25">
      <c r="I786" s="59"/>
    </row>
    <row r="787" spans="9:9" ht="15.75" customHeight="1" x14ac:dyDescent="0.25">
      <c r="I787" s="59"/>
    </row>
    <row r="788" spans="9:9" ht="15.75" customHeight="1" x14ac:dyDescent="0.25">
      <c r="I788" s="59"/>
    </row>
    <row r="789" spans="9:9" ht="15.75" customHeight="1" x14ac:dyDescent="0.25">
      <c r="I789" s="59"/>
    </row>
    <row r="790" spans="9:9" ht="15.75" customHeight="1" x14ac:dyDescent="0.25">
      <c r="I790" s="59"/>
    </row>
    <row r="791" spans="9:9" ht="15.75" customHeight="1" x14ac:dyDescent="0.25">
      <c r="I791" s="59"/>
    </row>
    <row r="792" spans="9:9" ht="15.75" customHeight="1" x14ac:dyDescent="0.25">
      <c r="I792" s="59"/>
    </row>
    <row r="793" spans="9:9" ht="15.75" customHeight="1" x14ac:dyDescent="0.25">
      <c r="I793" s="59"/>
    </row>
    <row r="794" spans="9:9" ht="15.75" customHeight="1" x14ac:dyDescent="0.25">
      <c r="I794" s="59"/>
    </row>
    <row r="795" spans="9:9" ht="15.75" customHeight="1" x14ac:dyDescent="0.25">
      <c r="I795" s="59"/>
    </row>
    <row r="796" spans="9:9" ht="15.75" customHeight="1" x14ac:dyDescent="0.25">
      <c r="I796" s="59"/>
    </row>
    <row r="797" spans="9:9" ht="15.75" customHeight="1" x14ac:dyDescent="0.25">
      <c r="I797" s="59"/>
    </row>
    <row r="798" spans="9:9" ht="15.75" customHeight="1" x14ac:dyDescent="0.25">
      <c r="I798" s="59"/>
    </row>
    <row r="799" spans="9:9" ht="15.75" customHeight="1" x14ac:dyDescent="0.25">
      <c r="I799" s="59"/>
    </row>
    <row r="800" spans="9:9" ht="15.75" customHeight="1" x14ac:dyDescent="0.25">
      <c r="I800" s="59"/>
    </row>
    <row r="801" spans="9:9" ht="15.75" customHeight="1" x14ac:dyDescent="0.25">
      <c r="I801" s="59"/>
    </row>
    <row r="802" spans="9:9" ht="15.75" customHeight="1" x14ac:dyDescent="0.25">
      <c r="I802" s="59"/>
    </row>
    <row r="803" spans="9:9" ht="15.75" customHeight="1" x14ac:dyDescent="0.25">
      <c r="I803" s="59"/>
    </row>
    <row r="804" spans="9:9" ht="15.75" customHeight="1" x14ac:dyDescent="0.25">
      <c r="I804" s="59"/>
    </row>
    <row r="805" spans="9:9" ht="15.75" customHeight="1" x14ac:dyDescent="0.25">
      <c r="I805" s="59"/>
    </row>
    <row r="806" spans="9:9" ht="15.75" customHeight="1" x14ac:dyDescent="0.25">
      <c r="I806" s="59"/>
    </row>
    <row r="807" spans="9:9" ht="15.75" customHeight="1" x14ac:dyDescent="0.25">
      <c r="I807" s="59"/>
    </row>
    <row r="808" spans="9:9" ht="15.75" customHeight="1" x14ac:dyDescent="0.25">
      <c r="I808" s="59"/>
    </row>
    <row r="809" spans="9:9" ht="15.75" customHeight="1" x14ac:dyDescent="0.25">
      <c r="I809" s="59"/>
    </row>
    <row r="810" spans="9:9" ht="15.75" customHeight="1" x14ac:dyDescent="0.25">
      <c r="I810" s="59"/>
    </row>
    <row r="811" spans="9:9" ht="15.75" customHeight="1" x14ac:dyDescent="0.25">
      <c r="I811" s="59"/>
    </row>
    <row r="812" spans="9:9" ht="15.75" customHeight="1" x14ac:dyDescent="0.25">
      <c r="I812" s="59"/>
    </row>
    <row r="813" spans="9:9" ht="15.75" customHeight="1" x14ac:dyDescent="0.25">
      <c r="I813" s="59"/>
    </row>
    <row r="814" spans="9:9" ht="15.75" customHeight="1" x14ac:dyDescent="0.25">
      <c r="I814" s="59"/>
    </row>
    <row r="815" spans="9:9" ht="15.75" customHeight="1" x14ac:dyDescent="0.25">
      <c r="I815" s="59"/>
    </row>
    <row r="816" spans="9:9" ht="15.75" customHeight="1" x14ac:dyDescent="0.25">
      <c r="I816" s="59"/>
    </row>
    <row r="817" spans="9:9" ht="15.75" customHeight="1" x14ac:dyDescent="0.25">
      <c r="I817" s="59"/>
    </row>
    <row r="818" spans="9:9" ht="15.75" customHeight="1" x14ac:dyDescent="0.25">
      <c r="I818" s="59"/>
    </row>
    <row r="819" spans="9:9" ht="15.75" customHeight="1" x14ac:dyDescent="0.25">
      <c r="I819" s="59"/>
    </row>
    <row r="820" spans="9:9" ht="15.75" customHeight="1" x14ac:dyDescent="0.25">
      <c r="I820" s="59"/>
    </row>
    <row r="821" spans="9:9" ht="15.75" customHeight="1" x14ac:dyDescent="0.25">
      <c r="I821" s="59"/>
    </row>
    <row r="822" spans="9:9" ht="15.75" customHeight="1" x14ac:dyDescent="0.25">
      <c r="I822" s="59"/>
    </row>
    <row r="823" spans="9:9" ht="15.75" customHeight="1" x14ac:dyDescent="0.25">
      <c r="I823" s="59"/>
    </row>
    <row r="824" spans="9:9" ht="15.75" customHeight="1" x14ac:dyDescent="0.25">
      <c r="I824" s="59"/>
    </row>
    <row r="825" spans="9:9" ht="15.75" customHeight="1" x14ac:dyDescent="0.25">
      <c r="I825" s="59"/>
    </row>
    <row r="826" spans="9:9" ht="15.75" customHeight="1" x14ac:dyDescent="0.25">
      <c r="I826" s="59"/>
    </row>
    <row r="827" spans="9:9" ht="15.75" customHeight="1" x14ac:dyDescent="0.25">
      <c r="I827" s="59"/>
    </row>
    <row r="828" spans="9:9" ht="15.75" customHeight="1" x14ac:dyDescent="0.25">
      <c r="I828" s="59"/>
    </row>
    <row r="829" spans="9:9" ht="15.75" customHeight="1" x14ac:dyDescent="0.25">
      <c r="I829" s="59"/>
    </row>
    <row r="830" spans="9:9" ht="15.75" customHeight="1" x14ac:dyDescent="0.25">
      <c r="I830" s="59"/>
    </row>
    <row r="831" spans="9:9" ht="15.75" customHeight="1" x14ac:dyDescent="0.25">
      <c r="I831" s="59"/>
    </row>
    <row r="832" spans="9:9" ht="15.75" customHeight="1" x14ac:dyDescent="0.25">
      <c r="I832" s="59"/>
    </row>
    <row r="833" spans="9:9" ht="15.75" customHeight="1" x14ac:dyDescent="0.25">
      <c r="I833" s="59"/>
    </row>
    <row r="834" spans="9:9" ht="15.75" customHeight="1" x14ac:dyDescent="0.25">
      <c r="I834" s="59"/>
    </row>
    <row r="835" spans="9:9" ht="15.75" customHeight="1" x14ac:dyDescent="0.25">
      <c r="I835" s="59"/>
    </row>
    <row r="836" spans="9:9" ht="15.75" customHeight="1" x14ac:dyDescent="0.25">
      <c r="I836" s="59"/>
    </row>
    <row r="837" spans="9:9" ht="15.75" customHeight="1" x14ac:dyDescent="0.25">
      <c r="I837" s="59"/>
    </row>
    <row r="838" spans="9:9" ht="15.75" customHeight="1" x14ac:dyDescent="0.25">
      <c r="I838" s="59"/>
    </row>
    <row r="839" spans="9:9" ht="15.75" customHeight="1" x14ac:dyDescent="0.25">
      <c r="I839" s="59"/>
    </row>
    <row r="840" spans="9:9" ht="15.75" customHeight="1" x14ac:dyDescent="0.25">
      <c r="I840" s="59"/>
    </row>
    <row r="841" spans="9:9" ht="15.75" customHeight="1" x14ac:dyDescent="0.25">
      <c r="I841" s="59"/>
    </row>
    <row r="842" spans="9:9" ht="15.75" customHeight="1" x14ac:dyDescent="0.25">
      <c r="I842" s="59"/>
    </row>
    <row r="843" spans="9:9" ht="15.75" customHeight="1" x14ac:dyDescent="0.25">
      <c r="I843" s="59"/>
    </row>
    <row r="844" spans="9:9" ht="15.75" customHeight="1" x14ac:dyDescent="0.25">
      <c r="I844" s="59"/>
    </row>
    <row r="845" spans="9:9" ht="15.75" customHeight="1" x14ac:dyDescent="0.25">
      <c r="I845" s="59"/>
    </row>
    <row r="846" spans="9:9" ht="15.75" customHeight="1" x14ac:dyDescent="0.25">
      <c r="I846" s="59"/>
    </row>
    <row r="847" spans="9:9" ht="15.75" customHeight="1" x14ac:dyDescent="0.25">
      <c r="I847" s="59"/>
    </row>
    <row r="848" spans="9:9" ht="15.75" customHeight="1" x14ac:dyDescent="0.25">
      <c r="I848" s="59"/>
    </row>
    <row r="849" spans="9:9" ht="15.75" customHeight="1" x14ac:dyDescent="0.25">
      <c r="I849" s="59"/>
    </row>
    <row r="850" spans="9:9" ht="15.75" customHeight="1" x14ac:dyDescent="0.25">
      <c r="I850" s="59"/>
    </row>
    <row r="851" spans="9:9" ht="15.75" customHeight="1" x14ac:dyDescent="0.25">
      <c r="I851" s="59"/>
    </row>
    <row r="852" spans="9:9" ht="15.75" customHeight="1" x14ac:dyDescent="0.25">
      <c r="I852" s="59"/>
    </row>
    <row r="853" spans="9:9" ht="15.75" customHeight="1" x14ac:dyDescent="0.25">
      <c r="I853" s="59"/>
    </row>
    <row r="854" spans="9:9" ht="15.75" customHeight="1" x14ac:dyDescent="0.25">
      <c r="I854" s="59"/>
    </row>
    <row r="855" spans="9:9" ht="15.75" customHeight="1" x14ac:dyDescent="0.25">
      <c r="I855" s="59"/>
    </row>
    <row r="856" spans="9:9" ht="15.75" customHeight="1" x14ac:dyDescent="0.25">
      <c r="I856" s="59"/>
    </row>
    <row r="857" spans="9:9" ht="15.75" customHeight="1" x14ac:dyDescent="0.25">
      <c r="I857" s="59"/>
    </row>
    <row r="858" spans="9:9" ht="15.75" customHeight="1" x14ac:dyDescent="0.25">
      <c r="I858" s="59"/>
    </row>
    <row r="859" spans="9:9" ht="15.75" customHeight="1" x14ac:dyDescent="0.25">
      <c r="I859" s="59"/>
    </row>
    <row r="860" spans="9:9" ht="15.75" customHeight="1" x14ac:dyDescent="0.25">
      <c r="I860" s="59"/>
    </row>
    <row r="861" spans="9:9" ht="15.75" customHeight="1" x14ac:dyDescent="0.25">
      <c r="I861" s="59"/>
    </row>
    <row r="862" spans="9:9" ht="15.75" customHeight="1" x14ac:dyDescent="0.25">
      <c r="I862" s="59"/>
    </row>
    <row r="863" spans="9:9" ht="15.75" customHeight="1" x14ac:dyDescent="0.25">
      <c r="I863" s="59"/>
    </row>
    <row r="864" spans="9:9" ht="15.75" customHeight="1" x14ac:dyDescent="0.25">
      <c r="I864" s="59"/>
    </row>
    <row r="865" spans="9:9" ht="15.75" customHeight="1" x14ac:dyDescent="0.25">
      <c r="I865" s="59"/>
    </row>
    <row r="866" spans="9:9" ht="15.75" customHeight="1" x14ac:dyDescent="0.25">
      <c r="I866" s="59"/>
    </row>
    <row r="867" spans="9:9" ht="15.75" customHeight="1" x14ac:dyDescent="0.25">
      <c r="I867" s="59"/>
    </row>
    <row r="868" spans="9:9" ht="15.75" customHeight="1" x14ac:dyDescent="0.25">
      <c r="I868" s="59"/>
    </row>
    <row r="869" spans="9:9" ht="15.75" customHeight="1" x14ac:dyDescent="0.25">
      <c r="I869" s="59"/>
    </row>
    <row r="870" spans="9:9" ht="15.75" customHeight="1" x14ac:dyDescent="0.25">
      <c r="I870" s="59"/>
    </row>
    <row r="871" spans="9:9" ht="15.75" customHeight="1" x14ac:dyDescent="0.25">
      <c r="I871" s="59"/>
    </row>
    <row r="872" spans="9:9" ht="15.75" customHeight="1" x14ac:dyDescent="0.25">
      <c r="I872" s="59"/>
    </row>
    <row r="873" spans="9:9" ht="15.75" customHeight="1" x14ac:dyDescent="0.25">
      <c r="I873" s="59"/>
    </row>
    <row r="874" spans="9:9" ht="15.75" customHeight="1" x14ac:dyDescent="0.25">
      <c r="I874" s="59"/>
    </row>
    <row r="875" spans="9:9" ht="15.75" customHeight="1" x14ac:dyDescent="0.25">
      <c r="I875" s="59"/>
    </row>
    <row r="876" spans="9:9" ht="15.75" customHeight="1" x14ac:dyDescent="0.25">
      <c r="I876" s="59"/>
    </row>
    <row r="877" spans="9:9" ht="15.75" customHeight="1" x14ac:dyDescent="0.25">
      <c r="I877" s="59"/>
    </row>
    <row r="878" spans="9:9" ht="15.75" customHeight="1" x14ac:dyDescent="0.25">
      <c r="I878" s="59"/>
    </row>
    <row r="879" spans="9:9" ht="15.75" customHeight="1" x14ac:dyDescent="0.25">
      <c r="I879" s="59"/>
    </row>
    <row r="880" spans="9:9" ht="15.75" customHeight="1" x14ac:dyDescent="0.25">
      <c r="I880" s="59"/>
    </row>
    <row r="881" spans="9:9" ht="15.75" customHeight="1" x14ac:dyDescent="0.25">
      <c r="I881" s="59"/>
    </row>
    <row r="882" spans="9:9" ht="15.75" customHeight="1" x14ac:dyDescent="0.25">
      <c r="I882" s="59"/>
    </row>
    <row r="883" spans="9:9" ht="15.75" customHeight="1" x14ac:dyDescent="0.25">
      <c r="I883" s="59"/>
    </row>
    <row r="884" spans="9:9" ht="15.75" customHeight="1" x14ac:dyDescent="0.25">
      <c r="I884" s="59"/>
    </row>
    <row r="885" spans="9:9" ht="15.75" customHeight="1" x14ac:dyDescent="0.25">
      <c r="I885" s="59"/>
    </row>
    <row r="886" spans="9:9" ht="15.75" customHeight="1" x14ac:dyDescent="0.25">
      <c r="I886" s="59"/>
    </row>
    <row r="887" spans="9:9" ht="15.75" customHeight="1" x14ac:dyDescent="0.25">
      <c r="I887" s="59"/>
    </row>
    <row r="888" spans="9:9" ht="15.75" customHeight="1" x14ac:dyDescent="0.25">
      <c r="I888" s="59"/>
    </row>
    <row r="889" spans="9:9" ht="15.75" customHeight="1" x14ac:dyDescent="0.25">
      <c r="I889" s="59"/>
    </row>
    <row r="890" spans="9:9" ht="15.75" customHeight="1" x14ac:dyDescent="0.25">
      <c r="I890" s="59"/>
    </row>
    <row r="891" spans="9:9" ht="15.75" customHeight="1" x14ac:dyDescent="0.25">
      <c r="I891" s="59"/>
    </row>
    <row r="892" spans="9:9" ht="15.75" customHeight="1" x14ac:dyDescent="0.25">
      <c r="I892" s="59"/>
    </row>
    <row r="893" spans="9:9" ht="15.75" customHeight="1" x14ac:dyDescent="0.25">
      <c r="I893" s="59"/>
    </row>
    <row r="894" spans="9:9" ht="15.75" customHeight="1" x14ac:dyDescent="0.25">
      <c r="I894" s="59"/>
    </row>
    <row r="895" spans="9:9" ht="15.75" customHeight="1" x14ac:dyDescent="0.25">
      <c r="I895" s="59"/>
    </row>
    <row r="896" spans="9:9" ht="15.75" customHeight="1" x14ac:dyDescent="0.25">
      <c r="I896" s="59"/>
    </row>
    <row r="897" spans="9:9" ht="15.75" customHeight="1" x14ac:dyDescent="0.25">
      <c r="I897" s="59"/>
    </row>
    <row r="898" spans="9:9" ht="15.75" customHeight="1" x14ac:dyDescent="0.25">
      <c r="I898" s="59"/>
    </row>
    <row r="899" spans="9:9" ht="15.75" customHeight="1" x14ac:dyDescent="0.25">
      <c r="I899" s="59"/>
    </row>
    <row r="900" spans="9:9" ht="15.75" customHeight="1" x14ac:dyDescent="0.25">
      <c r="I900" s="59"/>
    </row>
    <row r="901" spans="9:9" ht="15.75" customHeight="1" x14ac:dyDescent="0.25">
      <c r="I901" s="59"/>
    </row>
    <row r="902" spans="9:9" ht="15.75" customHeight="1" x14ac:dyDescent="0.25">
      <c r="I902" s="59"/>
    </row>
    <row r="903" spans="9:9" ht="15.75" customHeight="1" x14ac:dyDescent="0.25">
      <c r="I903" s="59"/>
    </row>
    <row r="904" spans="9:9" ht="15.75" customHeight="1" x14ac:dyDescent="0.25">
      <c r="I904" s="59"/>
    </row>
    <row r="905" spans="9:9" ht="15.75" customHeight="1" x14ac:dyDescent="0.25">
      <c r="I905" s="59"/>
    </row>
    <row r="906" spans="9:9" ht="15.75" customHeight="1" x14ac:dyDescent="0.25">
      <c r="I906" s="59"/>
    </row>
    <row r="907" spans="9:9" ht="15.75" customHeight="1" x14ac:dyDescent="0.25">
      <c r="I907" s="59"/>
    </row>
    <row r="908" spans="9:9" ht="15.75" customHeight="1" x14ac:dyDescent="0.25">
      <c r="I908" s="59"/>
    </row>
    <row r="909" spans="9:9" ht="15.75" customHeight="1" x14ac:dyDescent="0.25">
      <c r="I909" s="59"/>
    </row>
    <row r="910" spans="9:9" ht="15.75" customHeight="1" x14ac:dyDescent="0.25">
      <c r="I910" s="59"/>
    </row>
    <row r="911" spans="9:9" ht="15.75" customHeight="1" x14ac:dyDescent="0.25">
      <c r="I911" s="59"/>
    </row>
    <row r="912" spans="9:9" ht="15.75" customHeight="1" x14ac:dyDescent="0.25">
      <c r="I912" s="59"/>
    </row>
    <row r="913" spans="9:9" ht="15.75" customHeight="1" x14ac:dyDescent="0.25">
      <c r="I913" s="59"/>
    </row>
    <row r="914" spans="9:9" ht="15.75" customHeight="1" x14ac:dyDescent="0.25">
      <c r="I914" s="59"/>
    </row>
    <row r="915" spans="9:9" ht="15.75" customHeight="1" x14ac:dyDescent="0.25">
      <c r="I915" s="59"/>
    </row>
    <row r="916" spans="9:9" ht="15.75" customHeight="1" x14ac:dyDescent="0.25">
      <c r="I916" s="59"/>
    </row>
    <row r="917" spans="9:9" ht="15.75" customHeight="1" x14ac:dyDescent="0.25">
      <c r="I917" s="59"/>
    </row>
    <row r="918" spans="9:9" ht="15.75" customHeight="1" x14ac:dyDescent="0.25">
      <c r="I918" s="59"/>
    </row>
    <row r="919" spans="9:9" ht="15.75" customHeight="1" x14ac:dyDescent="0.25">
      <c r="I919" s="59"/>
    </row>
    <row r="920" spans="9:9" ht="15.75" customHeight="1" x14ac:dyDescent="0.25">
      <c r="I920" s="59"/>
    </row>
    <row r="921" spans="9:9" ht="15.75" customHeight="1" x14ac:dyDescent="0.25">
      <c r="I921" s="59"/>
    </row>
    <row r="922" spans="9:9" ht="15.75" customHeight="1" x14ac:dyDescent="0.25">
      <c r="I922" s="59"/>
    </row>
    <row r="923" spans="9:9" ht="15.75" customHeight="1" x14ac:dyDescent="0.25">
      <c r="I923" s="59"/>
    </row>
    <row r="924" spans="9:9" ht="15.75" customHeight="1" x14ac:dyDescent="0.25">
      <c r="I924" s="59"/>
    </row>
    <row r="925" spans="9:9" ht="15.75" customHeight="1" x14ac:dyDescent="0.25">
      <c r="I925" s="59"/>
    </row>
    <row r="926" spans="9:9" ht="15.75" customHeight="1" x14ac:dyDescent="0.25">
      <c r="I926" s="59"/>
    </row>
    <row r="927" spans="9:9" ht="15.75" customHeight="1" x14ac:dyDescent="0.25">
      <c r="I927" s="59"/>
    </row>
    <row r="928" spans="9:9" ht="15.75" customHeight="1" x14ac:dyDescent="0.25">
      <c r="I928" s="59"/>
    </row>
    <row r="929" spans="9:9" ht="15.75" customHeight="1" x14ac:dyDescent="0.25">
      <c r="I929" s="59"/>
    </row>
    <row r="930" spans="9:9" ht="15.75" customHeight="1" x14ac:dyDescent="0.25">
      <c r="I930" s="59"/>
    </row>
    <row r="931" spans="9:9" ht="15.75" customHeight="1" x14ac:dyDescent="0.25">
      <c r="I931" s="59"/>
    </row>
    <row r="932" spans="9:9" ht="15.75" customHeight="1" x14ac:dyDescent="0.25">
      <c r="I932" s="59"/>
    </row>
    <row r="933" spans="9:9" ht="15.75" customHeight="1" x14ac:dyDescent="0.25">
      <c r="I933" s="59"/>
    </row>
    <row r="934" spans="9:9" ht="15.75" customHeight="1" x14ac:dyDescent="0.25">
      <c r="I934" s="59"/>
    </row>
    <row r="935" spans="9:9" ht="15.75" customHeight="1" x14ac:dyDescent="0.25">
      <c r="I935" s="59"/>
    </row>
    <row r="936" spans="9:9" ht="15.75" customHeight="1" x14ac:dyDescent="0.25">
      <c r="I936" s="59"/>
    </row>
    <row r="937" spans="9:9" ht="15.75" customHeight="1" x14ac:dyDescent="0.25">
      <c r="I937" s="59"/>
    </row>
    <row r="938" spans="9:9" ht="15.75" customHeight="1" x14ac:dyDescent="0.25">
      <c r="I938" s="59"/>
    </row>
    <row r="939" spans="9:9" ht="15.75" customHeight="1" x14ac:dyDescent="0.25">
      <c r="I939" s="59"/>
    </row>
    <row r="940" spans="9:9" ht="15.75" customHeight="1" x14ac:dyDescent="0.25">
      <c r="I940" s="59"/>
    </row>
    <row r="941" spans="9:9" ht="15.75" customHeight="1" x14ac:dyDescent="0.25">
      <c r="I941" s="59"/>
    </row>
    <row r="942" spans="9:9" ht="15.75" customHeight="1" x14ac:dyDescent="0.25">
      <c r="I942" s="59"/>
    </row>
    <row r="943" spans="9:9" ht="15.75" customHeight="1" x14ac:dyDescent="0.25">
      <c r="I943" s="59"/>
    </row>
    <row r="944" spans="9:9" ht="15.75" customHeight="1" x14ac:dyDescent="0.25">
      <c r="I944" s="59"/>
    </row>
    <row r="945" spans="9:9" ht="15.75" customHeight="1" x14ac:dyDescent="0.25">
      <c r="I945" s="59"/>
    </row>
    <row r="946" spans="9:9" ht="15.75" customHeight="1" x14ac:dyDescent="0.25">
      <c r="I946" s="59"/>
    </row>
    <row r="947" spans="9:9" ht="15.75" customHeight="1" x14ac:dyDescent="0.25">
      <c r="I947" s="59"/>
    </row>
    <row r="948" spans="9:9" ht="15.75" customHeight="1" x14ac:dyDescent="0.25">
      <c r="I948" s="59"/>
    </row>
    <row r="949" spans="9:9" ht="15.75" customHeight="1" x14ac:dyDescent="0.25">
      <c r="I949" s="59"/>
    </row>
    <row r="950" spans="9:9" ht="15.75" customHeight="1" x14ac:dyDescent="0.25">
      <c r="I950" s="59"/>
    </row>
    <row r="951" spans="9:9" ht="15.75" customHeight="1" x14ac:dyDescent="0.25">
      <c r="I951" s="59"/>
    </row>
    <row r="952" spans="9:9" ht="15.75" customHeight="1" x14ac:dyDescent="0.25">
      <c r="I952" s="59"/>
    </row>
    <row r="953" spans="9:9" ht="15.75" customHeight="1" x14ac:dyDescent="0.25">
      <c r="I953" s="59"/>
    </row>
    <row r="954" spans="9:9" ht="15.75" customHeight="1" x14ac:dyDescent="0.25">
      <c r="I954" s="59"/>
    </row>
    <row r="955" spans="9:9" ht="15.75" customHeight="1" x14ac:dyDescent="0.25">
      <c r="I955" s="59"/>
    </row>
    <row r="956" spans="9:9" ht="15.75" customHeight="1" x14ac:dyDescent="0.25">
      <c r="I956" s="59"/>
    </row>
    <row r="957" spans="9:9" ht="15.75" customHeight="1" x14ac:dyDescent="0.25">
      <c r="I957" s="59"/>
    </row>
    <row r="958" spans="9:9" ht="15.75" customHeight="1" x14ac:dyDescent="0.25">
      <c r="I958" s="59"/>
    </row>
    <row r="959" spans="9:9" ht="15.75" customHeight="1" x14ac:dyDescent="0.25">
      <c r="I959" s="59"/>
    </row>
    <row r="960" spans="9:9" ht="15.75" customHeight="1" x14ac:dyDescent="0.25">
      <c r="I960" s="59"/>
    </row>
    <row r="961" spans="9:9" ht="15.75" customHeight="1" x14ac:dyDescent="0.25">
      <c r="I961" s="59"/>
    </row>
    <row r="962" spans="9:9" ht="15.75" customHeight="1" x14ac:dyDescent="0.25">
      <c r="I962" s="59"/>
    </row>
    <row r="963" spans="9:9" ht="15.75" customHeight="1" x14ac:dyDescent="0.25">
      <c r="I963" s="59"/>
    </row>
    <row r="964" spans="9:9" ht="15.75" customHeight="1" x14ac:dyDescent="0.25">
      <c r="I964" s="59"/>
    </row>
    <row r="965" spans="9:9" ht="15.75" customHeight="1" x14ac:dyDescent="0.25">
      <c r="I965" s="59"/>
    </row>
    <row r="966" spans="9:9" ht="15.75" customHeight="1" x14ac:dyDescent="0.25">
      <c r="I966" s="59"/>
    </row>
    <row r="967" spans="9:9" ht="15.75" customHeight="1" x14ac:dyDescent="0.25">
      <c r="I967" s="59"/>
    </row>
    <row r="968" spans="9:9" ht="15.75" customHeight="1" x14ac:dyDescent="0.25">
      <c r="I968" s="59"/>
    </row>
    <row r="969" spans="9:9" ht="15.75" customHeight="1" x14ac:dyDescent="0.25">
      <c r="I969" s="59"/>
    </row>
    <row r="970" spans="9:9" ht="15.75" customHeight="1" x14ac:dyDescent="0.25">
      <c r="I970" s="59"/>
    </row>
    <row r="971" spans="9:9" ht="15.75" customHeight="1" x14ac:dyDescent="0.25">
      <c r="I971" s="59"/>
    </row>
    <row r="972" spans="9:9" ht="15.75" customHeight="1" x14ac:dyDescent="0.25">
      <c r="I972" s="59"/>
    </row>
    <row r="973" spans="9:9" ht="15.75" customHeight="1" x14ac:dyDescent="0.25">
      <c r="I973" s="59"/>
    </row>
    <row r="974" spans="9:9" ht="15.75" customHeight="1" x14ac:dyDescent="0.25">
      <c r="I974" s="59"/>
    </row>
    <row r="975" spans="9:9" ht="15.75" customHeight="1" x14ac:dyDescent="0.25">
      <c r="I975" s="59"/>
    </row>
    <row r="976" spans="9:9" ht="15.75" customHeight="1" x14ac:dyDescent="0.25">
      <c r="I976" s="59"/>
    </row>
    <row r="977" spans="9:9" ht="15.75" customHeight="1" x14ac:dyDescent="0.25">
      <c r="I977" s="59"/>
    </row>
    <row r="978" spans="9:9" ht="15.75" customHeight="1" x14ac:dyDescent="0.25">
      <c r="I978" s="59"/>
    </row>
    <row r="979" spans="9:9" ht="15.75" customHeight="1" x14ac:dyDescent="0.25">
      <c r="I979" s="59"/>
    </row>
    <row r="980" spans="9:9" ht="15.75" customHeight="1" x14ac:dyDescent="0.25">
      <c r="I980" s="59"/>
    </row>
    <row r="981" spans="9:9" ht="15.75" customHeight="1" x14ac:dyDescent="0.25">
      <c r="I981" s="59"/>
    </row>
    <row r="982" spans="9:9" ht="15.75" customHeight="1" x14ac:dyDescent="0.25">
      <c r="I982" s="59"/>
    </row>
    <row r="983" spans="9:9" ht="15.75" customHeight="1" x14ac:dyDescent="0.25">
      <c r="I983" s="59"/>
    </row>
    <row r="984" spans="9:9" ht="15.75" customHeight="1" x14ac:dyDescent="0.25">
      <c r="I984" s="59"/>
    </row>
    <row r="985" spans="9:9" ht="15.75" customHeight="1" x14ac:dyDescent="0.25">
      <c r="I985" s="59"/>
    </row>
    <row r="986" spans="9:9" ht="15.75" customHeight="1" x14ac:dyDescent="0.25">
      <c r="I986" s="59"/>
    </row>
    <row r="987" spans="9:9" ht="15.75" customHeight="1" x14ac:dyDescent="0.25">
      <c r="I987" s="59"/>
    </row>
    <row r="988" spans="9:9" ht="15.75" customHeight="1" x14ac:dyDescent="0.25">
      <c r="I988" s="59"/>
    </row>
    <row r="989" spans="9:9" ht="15.75" customHeight="1" x14ac:dyDescent="0.25">
      <c r="I989" s="59"/>
    </row>
    <row r="990" spans="9:9" ht="15.75" customHeight="1" x14ac:dyDescent="0.25">
      <c r="I990" s="59"/>
    </row>
    <row r="991" spans="9:9" ht="15.75" customHeight="1" x14ac:dyDescent="0.25">
      <c r="I991" s="59"/>
    </row>
    <row r="992" spans="9:9" ht="15.75" customHeight="1" x14ac:dyDescent="0.25">
      <c r="I992" s="59"/>
    </row>
    <row r="993" spans="9:9" ht="15.75" customHeight="1" x14ac:dyDescent="0.25">
      <c r="I993" s="59"/>
    </row>
    <row r="994" spans="9:9" ht="15.75" customHeight="1" x14ac:dyDescent="0.25">
      <c r="I994" s="59"/>
    </row>
    <row r="995" spans="9:9" ht="15.75" customHeight="1" x14ac:dyDescent="0.25">
      <c r="I995" s="59"/>
    </row>
    <row r="996" spans="9:9" ht="15.75" customHeight="1" x14ac:dyDescent="0.25">
      <c r="I996" s="59"/>
    </row>
    <row r="997" spans="9:9" ht="15.75" customHeight="1" x14ac:dyDescent="0.25">
      <c r="I997" s="59"/>
    </row>
    <row r="998" spans="9:9" ht="15.75" customHeight="1" x14ac:dyDescent="0.25">
      <c r="I998" s="59"/>
    </row>
    <row r="999" spans="9:9" ht="15.75" customHeight="1" x14ac:dyDescent="0.25">
      <c r="I999" s="59"/>
    </row>
    <row r="1000" spans="9:9" ht="15.75" customHeight="1" x14ac:dyDescent="0.25">
      <c r="I1000" s="59"/>
    </row>
  </sheetData>
  <dataValidations count="7">
    <dataValidation type="decimal" allowBlank="1" showDropDown="1" sqref="I2:I1000" xr:uid="{00000000-0002-0000-0300-000000000000}">
      <formula1>0</formula1>
      <formula2>50</formula2>
    </dataValidation>
    <dataValidation type="list" allowBlank="1" showErrorMessage="1" sqref="L2:L100" xr:uid="{00000000-0002-0000-0300-000001000000}">
      <formula1>"Contractor Facility,Customer Facility,Both"</formula1>
    </dataValidation>
    <dataValidation type="list" allowBlank="1" showErrorMessage="1" sqref="M2:M100" xr:uid="{00000000-0002-0000-0300-000002000000}">
      <formula1>"Domestic,Overseas,Worldwide"</formula1>
    </dataValidation>
    <dataValidation type="list" allowBlank="1" showErrorMessage="1" sqref="K2:K100" xr:uid="{00000000-0002-0000-0300-000003000000}">
      <formula1>"Yes,No"</formula1>
    </dataValidation>
    <dataValidation type="list" allowBlank="1" showInputMessage="1" showErrorMessage="1" prompt="Minimum Education - Please enter selection from dropdown." sqref="G2:G100" xr:uid="{00000000-0002-0000-0300-000004000000}">
      <formula1>"High School,High School Equivalent,Associates,Bachelors,Masters,PhD,Other Technical School/Certification,None"</formula1>
    </dataValidation>
    <dataValidation type="list" allowBlank="1" showErrorMessage="1" sqref="Q2:Q100" xr:uid="{00000000-0002-0000-0300-000005000000}">
      <formula1>"Hourly,Daily,Weekly,Monthly,Annually,Per User/Per Person,Each,Per Task,Per Class,Sq. Ft"</formula1>
    </dataValidation>
    <dataValidation type="list" allowBlank="1" showInputMessage="1" showErrorMessage="1" prompt="Description Type - Please enter selection from drop-down." sqref="C2:C100" xr:uid="{00000000-0002-0000-0300-000006000000}">
      <formula1>"Commercial Labor Category,Fixed Priced Services/Solutions,SCLS Labor Category"</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0"/>
  <sheetViews>
    <sheetView workbookViewId="0">
      <pane ySplit="1" topLeftCell="A2" activePane="bottomLeft" state="frozen"/>
      <selection pane="bottomLeft" activeCell="B4" sqref="B4"/>
    </sheetView>
  </sheetViews>
  <sheetFormatPr defaultColWidth="10.08984375" defaultRowHeight="15" customHeight="1" x14ac:dyDescent="0.25"/>
  <cols>
    <col min="1" max="1" width="18.26953125" customWidth="1"/>
    <col min="2" max="2" width="12.7265625" customWidth="1"/>
    <col min="3" max="3" width="16.7265625" customWidth="1"/>
    <col min="4" max="4" width="16.453125" customWidth="1"/>
    <col min="5" max="5" width="15.54296875" customWidth="1"/>
    <col min="6" max="6" width="37.90625" customWidth="1"/>
    <col min="7" max="7" width="25.26953125" customWidth="1"/>
    <col min="8" max="8" width="14.7265625" customWidth="1"/>
    <col min="9" max="9" width="11.7265625" customWidth="1"/>
    <col min="10" max="10" width="12.7265625" customWidth="1"/>
    <col min="11" max="11" width="15" customWidth="1"/>
    <col min="12" max="24" width="12.7265625" customWidth="1"/>
    <col min="25" max="25" width="12.08984375" customWidth="1"/>
    <col min="26" max="28" width="8.453125" customWidth="1"/>
  </cols>
  <sheetData>
    <row r="1" spans="1:28" ht="129.6" x14ac:dyDescent="0.3">
      <c r="A1" s="37" t="s">
        <v>202</v>
      </c>
      <c r="B1" s="68" t="s">
        <v>161</v>
      </c>
      <c r="C1" s="38" t="s">
        <v>203</v>
      </c>
      <c r="D1" s="37" t="s">
        <v>163</v>
      </c>
      <c r="E1" s="39" t="s">
        <v>164</v>
      </c>
      <c r="F1" s="39" t="s">
        <v>165</v>
      </c>
      <c r="G1" s="39" t="s">
        <v>186</v>
      </c>
      <c r="H1" s="37" t="s">
        <v>20</v>
      </c>
      <c r="I1" s="40" t="s">
        <v>167</v>
      </c>
      <c r="J1" s="41" t="s">
        <v>204</v>
      </c>
      <c r="K1" s="42" t="s">
        <v>169</v>
      </c>
      <c r="L1" s="42" t="s">
        <v>170</v>
      </c>
      <c r="M1" s="41" t="s">
        <v>122</v>
      </c>
      <c r="N1" s="41" t="s">
        <v>171</v>
      </c>
      <c r="O1" s="43" t="s">
        <v>172</v>
      </c>
      <c r="P1" s="37" t="s">
        <v>173</v>
      </c>
      <c r="Q1" s="37" t="s">
        <v>174</v>
      </c>
      <c r="R1" s="37" t="s">
        <v>175</v>
      </c>
      <c r="S1" s="44" t="s">
        <v>176</v>
      </c>
      <c r="T1" s="45" t="s">
        <v>177</v>
      </c>
      <c r="U1" s="45" t="s">
        <v>178</v>
      </c>
      <c r="V1" s="44" t="s">
        <v>179</v>
      </c>
      <c r="W1" s="44" t="s">
        <v>180</v>
      </c>
      <c r="X1" s="37" t="s">
        <v>181</v>
      </c>
      <c r="Y1" s="37" t="s">
        <v>182</v>
      </c>
      <c r="Z1" s="46"/>
      <c r="AA1" s="46"/>
      <c r="AB1" s="46"/>
    </row>
    <row r="2" spans="1:28" ht="49.95" customHeight="1" x14ac:dyDescent="0.3">
      <c r="A2" s="220" t="s">
        <v>314</v>
      </c>
      <c r="B2" s="221" t="s">
        <v>316</v>
      </c>
      <c r="C2" s="221">
        <v>56131</v>
      </c>
      <c r="D2" s="222" t="s">
        <v>320</v>
      </c>
      <c r="E2" s="223" t="s">
        <v>428</v>
      </c>
      <c r="F2" s="221" t="s">
        <v>357</v>
      </c>
      <c r="G2" s="221" t="s">
        <v>379</v>
      </c>
      <c r="H2" s="224" t="s">
        <v>382</v>
      </c>
      <c r="I2" s="225" t="s">
        <v>383</v>
      </c>
      <c r="J2" s="226">
        <v>2</v>
      </c>
      <c r="K2" s="227" t="s">
        <v>384</v>
      </c>
      <c r="L2" s="224" t="s">
        <v>283</v>
      </c>
      <c r="M2" s="224" t="s">
        <v>385</v>
      </c>
      <c r="N2" s="224" t="s">
        <v>386</v>
      </c>
      <c r="O2" s="228">
        <v>59.48</v>
      </c>
      <c r="P2" s="220" t="s">
        <v>387</v>
      </c>
      <c r="Q2" s="229" t="s">
        <v>298</v>
      </c>
      <c r="R2" s="230">
        <v>0</v>
      </c>
      <c r="S2" s="170">
        <f t="shared" ref="S2:S4" si="0">ROUND(O2*(1-R2),2)</f>
        <v>59.48</v>
      </c>
      <c r="T2" s="230">
        <v>9.9000000000000008E-3</v>
      </c>
      <c r="U2" s="171">
        <f t="shared" ref="U2:U4" si="1">(T2-R2)</f>
        <v>9.9000000000000008E-3</v>
      </c>
      <c r="V2" s="170">
        <f t="shared" ref="V2:V4" si="2">ROUND(O2*(1-T2),2)</f>
        <v>58.89</v>
      </c>
      <c r="W2" s="170">
        <f t="shared" ref="W2:W4" si="3">ROUND(V2/0.9925,2)</f>
        <v>59.34</v>
      </c>
      <c r="X2" s="231" t="s">
        <v>405</v>
      </c>
      <c r="Y2" s="232" t="s">
        <v>406</v>
      </c>
      <c r="Z2" s="47"/>
      <c r="AA2" s="47"/>
      <c r="AB2" s="47"/>
    </row>
    <row r="3" spans="1:28" ht="49.95" customHeight="1" x14ac:dyDescent="0.3">
      <c r="A3" s="220" t="s">
        <v>314</v>
      </c>
      <c r="B3" s="221" t="s">
        <v>316</v>
      </c>
      <c r="C3" s="221">
        <v>56131</v>
      </c>
      <c r="D3" s="222" t="s">
        <v>320</v>
      </c>
      <c r="E3" s="223" t="s">
        <v>329</v>
      </c>
      <c r="F3" s="221" t="s">
        <v>358</v>
      </c>
      <c r="G3" s="221" t="s">
        <v>380</v>
      </c>
      <c r="H3" s="224" t="s">
        <v>382</v>
      </c>
      <c r="I3" s="225" t="s">
        <v>383</v>
      </c>
      <c r="J3" s="226">
        <v>2</v>
      </c>
      <c r="K3" s="227" t="s">
        <v>384</v>
      </c>
      <c r="L3" s="224" t="s">
        <v>283</v>
      </c>
      <c r="M3" s="224" t="s">
        <v>385</v>
      </c>
      <c r="N3" s="224" t="s">
        <v>386</v>
      </c>
      <c r="O3" s="228">
        <v>92.43</v>
      </c>
      <c r="P3" s="220" t="s">
        <v>387</v>
      </c>
      <c r="Q3" s="229" t="s">
        <v>298</v>
      </c>
      <c r="R3" s="230">
        <v>0</v>
      </c>
      <c r="S3" s="170">
        <f t="shared" si="0"/>
        <v>92.43</v>
      </c>
      <c r="T3" s="230">
        <v>0.01</v>
      </c>
      <c r="U3" s="171">
        <f t="shared" si="1"/>
        <v>0.01</v>
      </c>
      <c r="V3" s="170">
        <f t="shared" si="2"/>
        <v>91.51</v>
      </c>
      <c r="W3" s="170">
        <f t="shared" si="3"/>
        <v>92.2</v>
      </c>
      <c r="X3" s="231" t="s">
        <v>405</v>
      </c>
      <c r="Y3" s="232" t="s">
        <v>406</v>
      </c>
      <c r="Z3" s="47"/>
      <c r="AA3" s="47"/>
      <c r="AB3" s="47"/>
    </row>
    <row r="4" spans="1:28" ht="49.95" customHeight="1" x14ac:dyDescent="0.3">
      <c r="A4" s="220" t="s">
        <v>314</v>
      </c>
      <c r="B4" s="221" t="s">
        <v>316</v>
      </c>
      <c r="C4" s="221">
        <v>56131</v>
      </c>
      <c r="D4" s="222" t="s">
        <v>320</v>
      </c>
      <c r="E4" s="223" t="s">
        <v>330</v>
      </c>
      <c r="F4" s="221" t="s">
        <v>359</v>
      </c>
      <c r="G4" s="221" t="s">
        <v>381</v>
      </c>
      <c r="H4" s="224" t="s">
        <v>382</v>
      </c>
      <c r="I4" s="225" t="s">
        <v>383</v>
      </c>
      <c r="J4" s="226">
        <v>3</v>
      </c>
      <c r="K4" s="227" t="s">
        <v>384</v>
      </c>
      <c r="L4" s="224" t="s">
        <v>283</v>
      </c>
      <c r="M4" s="224" t="s">
        <v>385</v>
      </c>
      <c r="N4" s="224" t="s">
        <v>386</v>
      </c>
      <c r="O4" s="228">
        <v>134.22</v>
      </c>
      <c r="P4" s="220" t="s">
        <v>387</v>
      </c>
      <c r="Q4" s="229" t="s">
        <v>298</v>
      </c>
      <c r="R4" s="230">
        <v>0</v>
      </c>
      <c r="S4" s="170">
        <f t="shared" si="0"/>
        <v>134.22</v>
      </c>
      <c r="T4" s="230">
        <v>0.01</v>
      </c>
      <c r="U4" s="171">
        <f t="shared" si="1"/>
        <v>0.01</v>
      </c>
      <c r="V4" s="170">
        <f t="shared" si="2"/>
        <v>132.88</v>
      </c>
      <c r="W4" s="170">
        <f t="shared" si="3"/>
        <v>133.88</v>
      </c>
      <c r="X4" s="231" t="s">
        <v>405</v>
      </c>
      <c r="Y4" s="232" t="s">
        <v>406</v>
      </c>
      <c r="Z4" s="47"/>
      <c r="AA4" s="47"/>
      <c r="AB4" s="47"/>
    </row>
    <row r="5" spans="1:28" ht="15.6" x14ac:dyDescent="0.3">
      <c r="A5" s="47"/>
      <c r="B5" s="47"/>
      <c r="C5" s="47"/>
      <c r="D5" s="49"/>
      <c r="E5" s="47"/>
      <c r="F5" s="47"/>
      <c r="G5" s="47"/>
      <c r="H5" s="48"/>
      <c r="I5" s="50"/>
      <c r="J5" s="47"/>
      <c r="K5" s="47"/>
      <c r="L5" s="48"/>
      <c r="M5" s="48"/>
      <c r="N5" s="48"/>
      <c r="O5" s="52"/>
      <c r="P5" s="47"/>
      <c r="Q5" s="47"/>
      <c r="R5" s="54"/>
      <c r="S5" s="52"/>
      <c r="T5" s="54"/>
      <c r="U5" s="54"/>
      <c r="V5" s="52"/>
      <c r="W5" s="52"/>
      <c r="X5" s="47"/>
      <c r="Y5" s="47"/>
      <c r="Z5" s="47"/>
      <c r="AA5" s="47"/>
      <c r="AB5" s="47"/>
    </row>
    <row r="6" spans="1:28" ht="15.6" x14ac:dyDescent="0.3">
      <c r="A6" s="47"/>
      <c r="B6" s="47"/>
      <c r="C6" s="47"/>
      <c r="D6" s="49"/>
      <c r="E6" s="47"/>
      <c r="F6" s="47"/>
      <c r="G6" s="47"/>
      <c r="H6" s="48"/>
      <c r="I6" s="50"/>
      <c r="J6" s="47"/>
      <c r="K6" s="47"/>
      <c r="L6" s="48"/>
      <c r="M6" s="48"/>
      <c r="N6" s="48"/>
      <c r="O6" s="52"/>
      <c r="P6" s="47"/>
      <c r="Q6" s="47"/>
      <c r="R6" s="54"/>
      <c r="S6" s="52"/>
      <c r="T6" s="54"/>
      <c r="U6" s="54"/>
      <c r="V6" s="52"/>
      <c r="W6" s="52"/>
      <c r="X6" s="47"/>
      <c r="Y6" s="47"/>
      <c r="Z6" s="47"/>
      <c r="AA6" s="47"/>
      <c r="AB6" s="47"/>
    </row>
    <row r="7" spans="1:28" ht="15.6" x14ac:dyDescent="0.3">
      <c r="A7" s="47"/>
      <c r="B7" s="47"/>
      <c r="C7" s="47"/>
      <c r="D7" s="49"/>
      <c r="E7" s="47"/>
      <c r="F7" s="47"/>
      <c r="G7" s="47"/>
      <c r="H7" s="48"/>
      <c r="I7" s="50"/>
      <c r="J7" s="47"/>
      <c r="K7" s="47"/>
      <c r="L7" s="48"/>
      <c r="M7" s="48"/>
      <c r="N7" s="48"/>
      <c r="O7" s="52"/>
      <c r="P7" s="47"/>
      <c r="Q7" s="47"/>
      <c r="R7" s="54"/>
      <c r="S7" s="52"/>
      <c r="T7" s="54"/>
      <c r="U7" s="54"/>
      <c r="V7" s="52"/>
      <c r="W7" s="52"/>
      <c r="X7" s="47"/>
      <c r="Y7" s="47"/>
      <c r="Z7" s="47"/>
      <c r="AA7" s="47"/>
      <c r="AB7" s="47"/>
    </row>
    <row r="8" spans="1:28" ht="15.6" x14ac:dyDescent="0.3">
      <c r="A8" s="47"/>
      <c r="B8" s="47"/>
      <c r="C8" s="47"/>
      <c r="D8" s="49"/>
      <c r="E8" s="47"/>
      <c r="F8" s="47"/>
      <c r="G8" s="47"/>
      <c r="H8" s="48"/>
      <c r="I8" s="50"/>
      <c r="J8" s="47"/>
      <c r="K8" s="47"/>
      <c r="L8" s="48"/>
      <c r="M8" s="48"/>
      <c r="N8" s="48"/>
      <c r="O8" s="52"/>
      <c r="P8" s="47"/>
      <c r="Q8" s="47"/>
      <c r="R8" s="54"/>
      <c r="S8" s="52"/>
      <c r="T8" s="54"/>
      <c r="U8" s="54"/>
      <c r="V8" s="52"/>
      <c r="W8" s="52"/>
      <c r="X8" s="47"/>
      <c r="Y8" s="47"/>
      <c r="Z8" s="47"/>
      <c r="AA8" s="47"/>
      <c r="AB8" s="47"/>
    </row>
    <row r="9" spans="1:28" ht="15.6" x14ac:dyDescent="0.3">
      <c r="A9" s="47"/>
      <c r="B9" s="47"/>
      <c r="C9" s="47"/>
      <c r="D9" s="49"/>
      <c r="E9" s="47"/>
      <c r="F9" s="47"/>
      <c r="G9" s="47"/>
      <c r="H9" s="48"/>
      <c r="I9" s="50"/>
      <c r="J9" s="47"/>
      <c r="K9" s="47"/>
      <c r="L9" s="48"/>
      <c r="M9" s="48"/>
      <c r="N9" s="48"/>
      <c r="O9" s="52"/>
      <c r="P9" s="47"/>
      <c r="Q9" s="47"/>
      <c r="R9" s="54"/>
      <c r="S9" s="52"/>
      <c r="T9" s="54"/>
      <c r="U9" s="54"/>
      <c r="V9" s="52"/>
      <c r="W9" s="52"/>
      <c r="X9" s="47"/>
      <c r="Y9" s="47"/>
      <c r="Z9" s="47"/>
      <c r="AA9" s="47"/>
      <c r="AB9" s="47"/>
    </row>
    <row r="10" spans="1:28" ht="15.6" x14ac:dyDescent="0.3">
      <c r="A10" s="47"/>
      <c r="B10" s="47"/>
      <c r="C10" s="47"/>
      <c r="D10" s="49"/>
      <c r="E10" s="47"/>
      <c r="F10" s="47"/>
      <c r="G10" s="47"/>
      <c r="H10" s="48"/>
      <c r="I10" s="50"/>
      <c r="J10" s="47"/>
      <c r="K10" s="47"/>
      <c r="L10" s="48"/>
      <c r="M10" s="48"/>
      <c r="N10" s="48"/>
      <c r="O10" s="52"/>
      <c r="P10" s="47"/>
      <c r="Q10" s="47"/>
      <c r="R10" s="54"/>
      <c r="S10" s="52"/>
      <c r="T10" s="54"/>
      <c r="U10" s="54"/>
      <c r="V10" s="52"/>
      <c r="W10" s="52"/>
      <c r="X10" s="47"/>
      <c r="Y10" s="47"/>
      <c r="Z10" s="47"/>
      <c r="AA10" s="47"/>
      <c r="AB10" s="47"/>
    </row>
    <row r="11" spans="1:28" ht="15.6" x14ac:dyDescent="0.3">
      <c r="A11" s="47"/>
      <c r="B11" s="47"/>
      <c r="C11" s="47"/>
      <c r="D11" s="49"/>
      <c r="E11" s="47"/>
      <c r="F11" s="47"/>
      <c r="G11" s="47"/>
      <c r="H11" s="48"/>
      <c r="I11" s="50"/>
      <c r="J11" s="47"/>
      <c r="K11" s="47"/>
      <c r="L11" s="48"/>
      <c r="M11" s="48"/>
      <c r="N11" s="48"/>
      <c r="O11" s="52"/>
      <c r="P11" s="47"/>
      <c r="Q11" s="47"/>
      <c r="R11" s="54"/>
      <c r="S11" s="52"/>
      <c r="T11" s="54"/>
      <c r="U11" s="54"/>
      <c r="V11" s="52"/>
      <c r="W11" s="52"/>
      <c r="X11" s="47"/>
      <c r="Y11" s="47"/>
      <c r="Z11" s="47"/>
      <c r="AA11" s="47"/>
      <c r="AB11" s="47"/>
    </row>
    <row r="12" spans="1:28" ht="15.6" x14ac:dyDescent="0.3">
      <c r="A12" s="47"/>
      <c r="B12" s="47"/>
      <c r="C12" s="47"/>
      <c r="D12" s="49"/>
      <c r="E12" s="47"/>
      <c r="F12" s="47"/>
      <c r="G12" s="47"/>
      <c r="H12" s="48"/>
      <c r="I12" s="50"/>
      <c r="J12" s="47"/>
      <c r="K12" s="47"/>
      <c r="L12" s="48"/>
      <c r="M12" s="48"/>
      <c r="N12" s="48"/>
      <c r="O12" s="52"/>
      <c r="P12" s="47"/>
      <c r="Q12" s="47"/>
      <c r="R12" s="54"/>
      <c r="S12" s="52"/>
      <c r="T12" s="54"/>
      <c r="U12" s="54"/>
      <c r="V12" s="52"/>
      <c r="W12" s="52"/>
      <c r="X12" s="47"/>
      <c r="Y12" s="47"/>
      <c r="Z12" s="47"/>
      <c r="AA12" s="47"/>
      <c r="AB12" s="47"/>
    </row>
    <row r="13" spans="1:28" ht="15.6" x14ac:dyDescent="0.3">
      <c r="A13" s="47"/>
      <c r="B13" s="47"/>
      <c r="C13" s="47"/>
      <c r="D13" s="49"/>
      <c r="E13" s="47"/>
      <c r="F13" s="47"/>
      <c r="G13" s="47"/>
      <c r="H13" s="48"/>
      <c r="I13" s="50"/>
      <c r="J13" s="47"/>
      <c r="K13" s="47"/>
      <c r="L13" s="48"/>
      <c r="M13" s="48"/>
      <c r="N13" s="48"/>
      <c r="O13" s="52"/>
      <c r="P13" s="47"/>
      <c r="Q13" s="47"/>
      <c r="R13" s="54"/>
      <c r="S13" s="52"/>
      <c r="T13" s="54"/>
      <c r="U13" s="54"/>
      <c r="V13" s="52"/>
      <c r="W13" s="52"/>
      <c r="X13" s="47"/>
      <c r="Y13" s="47"/>
      <c r="Z13" s="47"/>
      <c r="AA13" s="47"/>
      <c r="AB13" s="47"/>
    </row>
    <row r="14" spans="1:28" ht="15.6" x14ac:dyDescent="0.3">
      <c r="A14" s="47"/>
      <c r="B14" s="47"/>
      <c r="C14" s="47"/>
      <c r="D14" s="49"/>
      <c r="E14" s="47"/>
      <c r="F14" s="47"/>
      <c r="G14" s="47"/>
      <c r="H14" s="48"/>
      <c r="I14" s="50"/>
      <c r="J14" s="47"/>
      <c r="K14" s="47"/>
      <c r="L14" s="48"/>
      <c r="M14" s="48"/>
      <c r="N14" s="48"/>
      <c r="O14" s="52"/>
      <c r="P14" s="47"/>
      <c r="Q14" s="47"/>
      <c r="R14" s="54"/>
      <c r="S14" s="52"/>
      <c r="T14" s="54"/>
      <c r="U14" s="54"/>
      <c r="V14" s="52"/>
      <c r="W14" s="52"/>
      <c r="X14" s="47"/>
      <c r="Y14" s="47"/>
      <c r="Z14" s="47"/>
      <c r="AA14" s="47"/>
      <c r="AB14" s="47"/>
    </row>
    <row r="15" spans="1:28" ht="15.6" x14ac:dyDescent="0.3">
      <c r="A15" s="47"/>
      <c r="B15" s="47"/>
      <c r="C15" s="47"/>
      <c r="D15" s="49"/>
      <c r="E15" s="47"/>
      <c r="F15" s="47"/>
      <c r="G15" s="47"/>
      <c r="H15" s="48"/>
      <c r="I15" s="50"/>
      <c r="J15" s="47"/>
      <c r="K15" s="47"/>
      <c r="L15" s="48"/>
      <c r="M15" s="48"/>
      <c r="N15" s="48"/>
      <c r="O15" s="52"/>
      <c r="P15" s="47"/>
      <c r="Q15" s="47"/>
      <c r="R15" s="54"/>
      <c r="S15" s="52"/>
      <c r="T15" s="54"/>
      <c r="U15" s="54"/>
      <c r="V15" s="52"/>
      <c r="W15" s="52"/>
      <c r="X15" s="47"/>
      <c r="Y15" s="47"/>
      <c r="Z15" s="47"/>
      <c r="AA15" s="47"/>
      <c r="AB15" s="47"/>
    </row>
    <row r="16" spans="1:28" ht="15.6" x14ac:dyDescent="0.3">
      <c r="A16" s="47"/>
      <c r="B16" s="47"/>
      <c r="C16" s="47"/>
      <c r="D16" s="49"/>
      <c r="E16" s="47"/>
      <c r="F16" s="47"/>
      <c r="G16" s="47"/>
      <c r="H16" s="48"/>
      <c r="I16" s="50"/>
      <c r="J16" s="47"/>
      <c r="K16" s="47"/>
      <c r="L16" s="48"/>
      <c r="M16" s="48"/>
      <c r="N16" s="48"/>
      <c r="O16" s="52"/>
      <c r="P16" s="47"/>
      <c r="Q16" s="47"/>
      <c r="R16" s="54"/>
      <c r="S16" s="52"/>
      <c r="T16" s="54"/>
      <c r="U16" s="54"/>
      <c r="V16" s="52"/>
      <c r="W16" s="52"/>
      <c r="X16" s="47"/>
      <c r="Y16" s="47"/>
      <c r="Z16" s="47"/>
      <c r="AA16" s="47"/>
      <c r="AB16" s="47"/>
    </row>
    <row r="17" spans="1:28" ht="15.6" x14ac:dyDescent="0.3">
      <c r="A17" s="47"/>
      <c r="B17" s="47"/>
      <c r="C17" s="47"/>
      <c r="D17" s="49"/>
      <c r="E17" s="47"/>
      <c r="F17" s="47"/>
      <c r="G17" s="47"/>
      <c r="H17" s="48"/>
      <c r="I17" s="50"/>
      <c r="J17" s="47"/>
      <c r="K17" s="47"/>
      <c r="L17" s="48"/>
      <c r="M17" s="48"/>
      <c r="N17" s="48"/>
      <c r="O17" s="52"/>
      <c r="P17" s="47"/>
      <c r="Q17" s="47"/>
      <c r="R17" s="54"/>
      <c r="S17" s="52"/>
      <c r="T17" s="54"/>
      <c r="U17" s="54"/>
      <c r="V17" s="52"/>
      <c r="W17" s="52"/>
      <c r="X17" s="47"/>
      <c r="Y17" s="47"/>
      <c r="Z17" s="47"/>
      <c r="AA17" s="47"/>
      <c r="AB17" s="47"/>
    </row>
    <row r="18" spans="1:28" ht="15.6" x14ac:dyDescent="0.3">
      <c r="A18" s="47"/>
      <c r="B18" s="47"/>
      <c r="C18" s="47"/>
      <c r="D18" s="49"/>
      <c r="E18" s="47"/>
      <c r="F18" s="47"/>
      <c r="G18" s="47"/>
      <c r="H18" s="48"/>
      <c r="I18" s="50"/>
      <c r="J18" s="47"/>
      <c r="K18" s="47"/>
      <c r="L18" s="48"/>
      <c r="M18" s="48"/>
      <c r="N18" s="48"/>
      <c r="O18" s="52"/>
      <c r="P18" s="47"/>
      <c r="Q18" s="47"/>
      <c r="R18" s="54"/>
      <c r="S18" s="52"/>
      <c r="T18" s="54"/>
      <c r="U18" s="54"/>
      <c r="V18" s="52"/>
      <c r="W18" s="52"/>
      <c r="X18" s="47"/>
      <c r="Y18" s="47"/>
      <c r="Z18" s="47"/>
      <c r="AA18" s="47"/>
      <c r="AB18" s="47"/>
    </row>
    <row r="19" spans="1:28" ht="15.6" x14ac:dyDescent="0.3">
      <c r="A19" s="47"/>
      <c r="B19" s="47"/>
      <c r="C19" s="47"/>
      <c r="D19" s="49"/>
      <c r="E19" s="47"/>
      <c r="F19" s="47"/>
      <c r="G19" s="47"/>
      <c r="H19" s="48"/>
      <c r="I19" s="50"/>
      <c r="J19" s="47"/>
      <c r="K19" s="47"/>
      <c r="L19" s="48"/>
      <c r="M19" s="48"/>
      <c r="N19" s="48"/>
      <c r="O19" s="52"/>
      <c r="P19" s="47"/>
      <c r="Q19" s="47"/>
      <c r="R19" s="54"/>
      <c r="S19" s="52"/>
      <c r="T19" s="54"/>
      <c r="U19" s="54"/>
      <c r="V19" s="52"/>
      <c r="W19" s="52"/>
      <c r="X19" s="47"/>
      <c r="Y19" s="47"/>
      <c r="Z19" s="47"/>
      <c r="AA19" s="47"/>
      <c r="AB19" s="47"/>
    </row>
    <row r="20" spans="1:28" ht="15.75" customHeight="1" x14ac:dyDescent="0.3">
      <c r="A20" s="47"/>
      <c r="B20" s="47"/>
      <c r="C20" s="47"/>
      <c r="D20" s="49"/>
      <c r="E20" s="47"/>
      <c r="F20" s="47"/>
      <c r="G20" s="47"/>
      <c r="H20" s="48"/>
      <c r="I20" s="50"/>
      <c r="J20" s="47"/>
      <c r="K20" s="47"/>
      <c r="L20" s="48"/>
      <c r="M20" s="48"/>
      <c r="N20" s="48"/>
      <c r="O20" s="52"/>
      <c r="P20" s="47"/>
      <c r="Q20" s="47"/>
      <c r="R20" s="54"/>
      <c r="S20" s="52"/>
      <c r="T20" s="54"/>
      <c r="U20" s="54"/>
      <c r="V20" s="52"/>
      <c r="W20" s="52"/>
      <c r="X20" s="47"/>
      <c r="Y20" s="47"/>
      <c r="Z20" s="47"/>
      <c r="AA20" s="47"/>
      <c r="AB20" s="47"/>
    </row>
    <row r="21" spans="1:28" ht="15.75" customHeight="1" x14ac:dyDescent="0.3">
      <c r="A21" s="47"/>
      <c r="B21" s="47"/>
      <c r="C21" s="47"/>
      <c r="D21" s="49"/>
      <c r="E21" s="47"/>
      <c r="F21" s="47"/>
      <c r="G21" s="47"/>
      <c r="H21" s="48"/>
      <c r="I21" s="50"/>
      <c r="J21" s="47"/>
      <c r="K21" s="47"/>
      <c r="L21" s="48"/>
      <c r="M21" s="48"/>
      <c r="N21" s="48"/>
      <c r="O21" s="52"/>
      <c r="P21" s="47"/>
      <c r="Q21" s="47"/>
      <c r="R21" s="54"/>
      <c r="S21" s="52"/>
      <c r="T21" s="54"/>
      <c r="U21" s="54"/>
      <c r="V21" s="52"/>
      <c r="W21" s="52"/>
      <c r="X21" s="47"/>
      <c r="Y21" s="47"/>
      <c r="Z21" s="47"/>
      <c r="AA21" s="47"/>
      <c r="AB21" s="47"/>
    </row>
    <row r="22" spans="1:28" ht="15.75" customHeight="1" x14ac:dyDescent="0.3">
      <c r="A22" s="47"/>
      <c r="B22" s="47"/>
      <c r="C22" s="47"/>
      <c r="D22" s="49"/>
      <c r="E22" s="47"/>
      <c r="F22" s="47"/>
      <c r="G22" s="47"/>
      <c r="H22" s="48"/>
      <c r="I22" s="50"/>
      <c r="J22" s="47"/>
      <c r="K22" s="47"/>
      <c r="L22" s="48"/>
      <c r="M22" s="48"/>
      <c r="N22" s="48"/>
      <c r="O22" s="52"/>
      <c r="P22" s="47"/>
      <c r="Q22" s="47"/>
      <c r="R22" s="54"/>
      <c r="S22" s="52"/>
      <c r="T22" s="54"/>
      <c r="U22" s="54"/>
      <c r="V22" s="52"/>
      <c r="W22" s="52"/>
      <c r="X22" s="47"/>
      <c r="Y22" s="47"/>
      <c r="Z22" s="47"/>
      <c r="AA22" s="47"/>
      <c r="AB22" s="47"/>
    </row>
    <row r="23" spans="1:28" ht="15.75" customHeight="1" x14ac:dyDescent="0.3">
      <c r="A23" s="47"/>
      <c r="B23" s="47"/>
      <c r="C23" s="47"/>
      <c r="D23" s="49"/>
      <c r="E23" s="47"/>
      <c r="F23" s="47"/>
      <c r="G23" s="47"/>
      <c r="H23" s="48"/>
      <c r="I23" s="50"/>
      <c r="J23" s="47"/>
      <c r="K23" s="47"/>
      <c r="L23" s="48"/>
      <c r="M23" s="48"/>
      <c r="N23" s="48"/>
      <c r="O23" s="52"/>
      <c r="P23" s="47"/>
      <c r="Q23" s="47"/>
      <c r="R23" s="54"/>
      <c r="S23" s="52"/>
      <c r="T23" s="54"/>
      <c r="U23" s="54"/>
      <c r="V23" s="52"/>
      <c r="W23" s="52"/>
      <c r="X23" s="47"/>
      <c r="Y23" s="47"/>
      <c r="Z23" s="47"/>
      <c r="AA23" s="47"/>
      <c r="AB23" s="47"/>
    </row>
    <row r="24" spans="1:28" ht="15.75" customHeight="1" x14ac:dyDescent="0.3">
      <c r="A24" s="47"/>
      <c r="B24" s="47"/>
      <c r="C24" s="47"/>
      <c r="D24" s="49"/>
      <c r="E24" s="47"/>
      <c r="F24" s="47"/>
      <c r="G24" s="47"/>
      <c r="H24" s="48"/>
      <c r="I24" s="50"/>
      <c r="J24" s="47"/>
      <c r="K24" s="47"/>
      <c r="L24" s="48"/>
      <c r="M24" s="48"/>
      <c r="N24" s="48"/>
      <c r="O24" s="52"/>
      <c r="P24" s="47"/>
      <c r="Q24" s="47"/>
      <c r="R24" s="54"/>
      <c r="S24" s="52"/>
      <c r="T24" s="54"/>
      <c r="U24" s="54"/>
      <c r="V24" s="52"/>
      <c r="W24" s="52"/>
      <c r="X24" s="47"/>
      <c r="Y24" s="47"/>
      <c r="Z24" s="47"/>
      <c r="AA24" s="47"/>
      <c r="AB24" s="47"/>
    </row>
    <row r="25" spans="1:28" ht="15.75" customHeight="1" x14ac:dyDescent="0.3">
      <c r="A25" s="47"/>
      <c r="B25" s="47"/>
      <c r="C25" s="47"/>
      <c r="D25" s="49"/>
      <c r="E25" s="47"/>
      <c r="F25" s="47"/>
      <c r="G25" s="47"/>
      <c r="H25" s="48"/>
      <c r="I25" s="50"/>
      <c r="J25" s="47"/>
      <c r="K25" s="47"/>
      <c r="L25" s="48"/>
      <c r="M25" s="48"/>
      <c r="N25" s="48"/>
      <c r="O25" s="52"/>
      <c r="P25" s="47"/>
      <c r="Q25" s="47"/>
      <c r="R25" s="54"/>
      <c r="S25" s="52"/>
      <c r="T25" s="54"/>
      <c r="U25" s="54"/>
      <c r="V25" s="52"/>
      <c r="W25" s="52"/>
      <c r="X25" s="47"/>
      <c r="Y25" s="47"/>
      <c r="Z25" s="47"/>
      <c r="AA25" s="47"/>
      <c r="AB25" s="47"/>
    </row>
    <row r="26" spans="1:28" ht="15.75" customHeight="1" x14ac:dyDescent="0.3">
      <c r="A26" s="47"/>
      <c r="B26" s="47"/>
      <c r="C26" s="47"/>
      <c r="D26" s="49"/>
      <c r="E26" s="47"/>
      <c r="F26" s="47"/>
      <c r="G26" s="47"/>
      <c r="H26" s="48"/>
      <c r="I26" s="50"/>
      <c r="J26" s="47"/>
      <c r="K26" s="47"/>
      <c r="L26" s="48"/>
      <c r="M26" s="48"/>
      <c r="N26" s="48"/>
      <c r="O26" s="52"/>
      <c r="P26" s="47"/>
      <c r="Q26" s="47"/>
      <c r="R26" s="54"/>
      <c r="S26" s="52"/>
      <c r="T26" s="54"/>
      <c r="U26" s="54"/>
      <c r="V26" s="52"/>
      <c r="W26" s="52"/>
      <c r="X26" s="47"/>
      <c r="Y26" s="47"/>
      <c r="Z26" s="47"/>
      <c r="AA26" s="47"/>
      <c r="AB26" s="47"/>
    </row>
    <row r="27" spans="1:28" ht="15.75" customHeight="1" x14ac:dyDescent="0.3">
      <c r="A27" s="47"/>
      <c r="B27" s="47"/>
      <c r="C27" s="47"/>
      <c r="D27" s="49"/>
      <c r="E27" s="47"/>
      <c r="F27" s="47"/>
      <c r="G27" s="47"/>
      <c r="H27" s="48"/>
      <c r="I27" s="50"/>
      <c r="J27" s="47"/>
      <c r="K27" s="47"/>
      <c r="L27" s="48"/>
      <c r="M27" s="48"/>
      <c r="N27" s="48"/>
      <c r="O27" s="52"/>
      <c r="P27" s="47"/>
      <c r="Q27" s="47"/>
      <c r="R27" s="54"/>
      <c r="S27" s="52"/>
      <c r="T27" s="54"/>
      <c r="U27" s="54"/>
      <c r="V27" s="52"/>
      <c r="W27" s="52"/>
      <c r="X27" s="47"/>
      <c r="Y27" s="47"/>
      <c r="Z27" s="47"/>
      <c r="AA27" s="47"/>
      <c r="AB27" s="47"/>
    </row>
    <row r="28" spans="1:28" ht="15.75" customHeight="1" x14ac:dyDescent="0.3">
      <c r="A28" s="47"/>
      <c r="B28" s="47"/>
      <c r="C28" s="47"/>
      <c r="D28" s="49"/>
      <c r="E28" s="47"/>
      <c r="F28" s="47"/>
      <c r="G28" s="47"/>
      <c r="H28" s="48"/>
      <c r="I28" s="50"/>
      <c r="J28" s="47"/>
      <c r="K28" s="47"/>
      <c r="L28" s="48"/>
      <c r="M28" s="48"/>
      <c r="N28" s="48"/>
      <c r="O28" s="52"/>
      <c r="P28" s="47"/>
      <c r="Q28" s="47"/>
      <c r="R28" s="54"/>
      <c r="S28" s="52"/>
      <c r="T28" s="54"/>
      <c r="U28" s="54"/>
      <c r="V28" s="52"/>
      <c r="W28" s="52"/>
      <c r="X28" s="47"/>
      <c r="Y28" s="47"/>
      <c r="Z28" s="47"/>
      <c r="AA28" s="47"/>
      <c r="AB28" s="47"/>
    </row>
    <row r="29" spans="1:28" ht="15.75" customHeight="1" x14ac:dyDescent="0.3">
      <c r="A29" s="47"/>
      <c r="B29" s="47"/>
      <c r="C29" s="47"/>
      <c r="D29" s="49"/>
      <c r="E29" s="47"/>
      <c r="F29" s="47"/>
      <c r="G29" s="47"/>
      <c r="H29" s="48"/>
      <c r="I29" s="50"/>
      <c r="J29" s="47"/>
      <c r="K29" s="47"/>
      <c r="L29" s="48"/>
      <c r="M29" s="48"/>
      <c r="N29" s="48"/>
      <c r="O29" s="52"/>
      <c r="P29" s="47"/>
      <c r="Q29" s="47"/>
      <c r="R29" s="54"/>
      <c r="S29" s="52"/>
      <c r="T29" s="54"/>
      <c r="U29" s="54"/>
      <c r="V29" s="52"/>
      <c r="W29" s="52"/>
      <c r="X29" s="47"/>
      <c r="Y29" s="47"/>
      <c r="Z29" s="47"/>
      <c r="AA29" s="47"/>
      <c r="AB29" s="47"/>
    </row>
    <row r="30" spans="1:28" ht="15.75" customHeight="1" x14ac:dyDescent="0.3">
      <c r="A30" s="47"/>
      <c r="B30" s="47"/>
      <c r="C30" s="47"/>
      <c r="D30" s="49"/>
      <c r="E30" s="47"/>
      <c r="F30" s="47"/>
      <c r="G30" s="47"/>
      <c r="H30" s="48"/>
      <c r="I30" s="50"/>
      <c r="J30" s="47"/>
      <c r="K30" s="47"/>
      <c r="L30" s="48"/>
      <c r="M30" s="48"/>
      <c r="N30" s="48"/>
      <c r="O30" s="52"/>
      <c r="P30" s="47"/>
      <c r="Q30" s="47"/>
      <c r="R30" s="54"/>
      <c r="S30" s="52"/>
      <c r="T30" s="54"/>
      <c r="U30" s="54"/>
      <c r="V30" s="52"/>
      <c r="W30" s="52"/>
      <c r="X30" s="47"/>
      <c r="Y30" s="47"/>
      <c r="Z30" s="47"/>
      <c r="AA30" s="47"/>
      <c r="AB30" s="47"/>
    </row>
    <row r="31" spans="1:28" ht="15.75" customHeight="1" x14ac:dyDescent="0.3">
      <c r="A31" s="47"/>
      <c r="B31" s="47"/>
      <c r="C31" s="47"/>
      <c r="D31" s="49"/>
      <c r="E31" s="47"/>
      <c r="F31" s="47"/>
      <c r="G31" s="47"/>
      <c r="H31" s="48"/>
      <c r="I31" s="50"/>
      <c r="J31" s="47"/>
      <c r="K31" s="47"/>
      <c r="L31" s="48"/>
      <c r="M31" s="48"/>
      <c r="N31" s="48"/>
      <c r="O31" s="52"/>
      <c r="P31" s="47"/>
      <c r="Q31" s="47"/>
      <c r="R31" s="54"/>
      <c r="S31" s="52"/>
      <c r="T31" s="54"/>
      <c r="U31" s="54"/>
      <c r="V31" s="52"/>
      <c r="W31" s="52"/>
      <c r="X31" s="47"/>
      <c r="Y31" s="47"/>
      <c r="Z31" s="47"/>
      <c r="AA31" s="47"/>
      <c r="AB31" s="47"/>
    </row>
    <row r="32" spans="1:28" ht="15.75" customHeight="1" x14ac:dyDescent="0.3">
      <c r="A32" s="47"/>
      <c r="B32" s="47"/>
      <c r="C32" s="47"/>
      <c r="D32" s="49"/>
      <c r="E32" s="47"/>
      <c r="F32" s="47"/>
      <c r="G32" s="47"/>
      <c r="H32" s="48"/>
      <c r="I32" s="50"/>
      <c r="J32" s="47"/>
      <c r="K32" s="47"/>
      <c r="L32" s="48"/>
      <c r="M32" s="48"/>
      <c r="N32" s="48"/>
      <c r="O32" s="52"/>
      <c r="P32" s="47"/>
      <c r="Q32" s="47"/>
      <c r="R32" s="54"/>
      <c r="S32" s="52"/>
      <c r="T32" s="54"/>
      <c r="U32" s="54"/>
      <c r="V32" s="52"/>
      <c r="W32" s="52"/>
      <c r="X32" s="47"/>
      <c r="Y32" s="47"/>
      <c r="Z32" s="47"/>
      <c r="AA32" s="47"/>
      <c r="AB32" s="47"/>
    </row>
    <row r="33" spans="1:28" ht="15.75" customHeight="1" x14ac:dyDescent="0.3">
      <c r="A33" s="47"/>
      <c r="B33" s="47"/>
      <c r="C33" s="47"/>
      <c r="D33" s="49"/>
      <c r="E33" s="47"/>
      <c r="F33" s="47"/>
      <c r="G33" s="47"/>
      <c r="H33" s="48"/>
      <c r="I33" s="50"/>
      <c r="J33" s="47"/>
      <c r="K33" s="47"/>
      <c r="L33" s="48"/>
      <c r="M33" s="48"/>
      <c r="N33" s="48"/>
      <c r="O33" s="52"/>
      <c r="P33" s="47"/>
      <c r="Q33" s="47"/>
      <c r="R33" s="54"/>
      <c r="S33" s="52"/>
      <c r="T33" s="54"/>
      <c r="U33" s="54"/>
      <c r="V33" s="52"/>
      <c r="W33" s="52"/>
      <c r="X33" s="47"/>
      <c r="Y33" s="47"/>
      <c r="Z33" s="47"/>
      <c r="AA33" s="47"/>
      <c r="AB33" s="47"/>
    </row>
    <row r="34" spans="1:28" ht="15.75" customHeight="1" x14ac:dyDescent="0.3">
      <c r="A34" s="47"/>
      <c r="B34" s="47"/>
      <c r="C34" s="47"/>
      <c r="D34" s="49"/>
      <c r="E34" s="47"/>
      <c r="F34" s="47"/>
      <c r="G34" s="47"/>
      <c r="H34" s="48"/>
      <c r="I34" s="50"/>
      <c r="J34" s="47"/>
      <c r="K34" s="47"/>
      <c r="L34" s="48"/>
      <c r="M34" s="48"/>
      <c r="N34" s="48"/>
      <c r="O34" s="52"/>
      <c r="P34" s="47"/>
      <c r="Q34" s="47"/>
      <c r="R34" s="54"/>
      <c r="S34" s="52"/>
      <c r="T34" s="54"/>
      <c r="U34" s="54"/>
      <c r="V34" s="52"/>
      <c r="W34" s="52"/>
      <c r="X34" s="47"/>
      <c r="Y34" s="47"/>
      <c r="Z34" s="47"/>
      <c r="AA34" s="47"/>
      <c r="AB34" s="47"/>
    </row>
    <row r="35" spans="1:28" ht="15.75" customHeight="1" x14ac:dyDescent="0.3">
      <c r="A35" s="47"/>
      <c r="B35" s="47"/>
      <c r="C35" s="47"/>
      <c r="D35" s="49"/>
      <c r="E35" s="47"/>
      <c r="F35" s="47"/>
      <c r="G35" s="47"/>
      <c r="H35" s="48"/>
      <c r="I35" s="50"/>
      <c r="J35" s="47"/>
      <c r="K35" s="47"/>
      <c r="L35" s="48"/>
      <c r="M35" s="48"/>
      <c r="N35" s="48"/>
      <c r="O35" s="52"/>
      <c r="P35" s="47"/>
      <c r="Q35" s="47"/>
      <c r="R35" s="54"/>
      <c r="S35" s="52"/>
      <c r="T35" s="54"/>
      <c r="U35" s="54"/>
      <c r="V35" s="52"/>
      <c r="W35" s="52"/>
      <c r="X35" s="47"/>
      <c r="Y35" s="47"/>
      <c r="Z35" s="47"/>
      <c r="AA35" s="47"/>
      <c r="AB35" s="47"/>
    </row>
    <row r="36" spans="1:28" ht="15.75" customHeight="1" x14ac:dyDescent="0.3">
      <c r="A36" s="47"/>
      <c r="B36" s="47"/>
      <c r="C36" s="47"/>
      <c r="D36" s="49"/>
      <c r="E36" s="47"/>
      <c r="F36" s="47"/>
      <c r="G36" s="47"/>
      <c r="H36" s="48"/>
      <c r="I36" s="50"/>
      <c r="J36" s="47"/>
      <c r="K36" s="47"/>
      <c r="L36" s="48"/>
      <c r="M36" s="48"/>
      <c r="N36" s="48"/>
      <c r="O36" s="52"/>
      <c r="P36" s="47"/>
      <c r="Q36" s="47"/>
      <c r="R36" s="54"/>
      <c r="S36" s="52"/>
      <c r="T36" s="54"/>
      <c r="U36" s="54"/>
      <c r="V36" s="52"/>
      <c r="W36" s="52"/>
      <c r="X36" s="47"/>
      <c r="Y36" s="47"/>
      <c r="Z36" s="47"/>
      <c r="AA36" s="47"/>
      <c r="AB36" s="47"/>
    </row>
    <row r="37" spans="1:28" ht="15.75" customHeight="1" x14ac:dyDescent="0.3">
      <c r="A37" s="47"/>
      <c r="B37" s="47"/>
      <c r="C37" s="47"/>
      <c r="D37" s="49"/>
      <c r="E37" s="47"/>
      <c r="F37" s="47"/>
      <c r="G37" s="47"/>
      <c r="H37" s="48"/>
      <c r="I37" s="50"/>
      <c r="J37" s="47"/>
      <c r="K37" s="47"/>
      <c r="L37" s="48"/>
      <c r="M37" s="48"/>
      <c r="N37" s="48"/>
      <c r="O37" s="52"/>
      <c r="P37" s="47"/>
      <c r="Q37" s="47"/>
      <c r="R37" s="54"/>
      <c r="S37" s="52"/>
      <c r="T37" s="54"/>
      <c r="U37" s="54"/>
      <c r="V37" s="52"/>
      <c r="W37" s="52"/>
      <c r="X37" s="47"/>
      <c r="Y37" s="47"/>
      <c r="Z37" s="47"/>
      <c r="AA37" s="47"/>
      <c r="AB37" s="47"/>
    </row>
    <row r="38" spans="1:28" ht="15.75" customHeight="1" x14ac:dyDescent="0.3">
      <c r="A38" s="47"/>
      <c r="B38" s="47"/>
      <c r="C38" s="47"/>
      <c r="D38" s="49"/>
      <c r="E38" s="47"/>
      <c r="F38" s="47"/>
      <c r="G38" s="47"/>
      <c r="H38" s="48"/>
      <c r="I38" s="50"/>
      <c r="J38" s="47"/>
      <c r="K38" s="47"/>
      <c r="L38" s="48"/>
      <c r="M38" s="48"/>
      <c r="N38" s="48"/>
      <c r="O38" s="52"/>
      <c r="P38" s="47"/>
      <c r="Q38" s="47"/>
      <c r="R38" s="54"/>
      <c r="S38" s="52"/>
      <c r="T38" s="54"/>
      <c r="U38" s="54"/>
      <c r="V38" s="52"/>
      <c r="W38" s="52"/>
      <c r="X38" s="47"/>
      <c r="Y38" s="47"/>
      <c r="Z38" s="47"/>
      <c r="AA38" s="47"/>
      <c r="AB38" s="47"/>
    </row>
    <row r="39" spans="1:28" ht="15.75" customHeight="1" x14ac:dyDescent="0.3">
      <c r="A39" s="47"/>
      <c r="B39" s="47"/>
      <c r="C39" s="47"/>
      <c r="D39" s="49"/>
      <c r="E39" s="47"/>
      <c r="F39" s="47"/>
      <c r="G39" s="47"/>
      <c r="H39" s="48"/>
      <c r="I39" s="50"/>
      <c r="J39" s="47"/>
      <c r="K39" s="47"/>
      <c r="L39" s="48"/>
      <c r="M39" s="48"/>
      <c r="N39" s="48"/>
      <c r="O39" s="52"/>
      <c r="P39" s="47"/>
      <c r="Q39" s="47"/>
      <c r="R39" s="54"/>
      <c r="S39" s="52"/>
      <c r="T39" s="54"/>
      <c r="U39" s="54"/>
      <c r="V39" s="52"/>
      <c r="W39" s="52"/>
      <c r="X39" s="47"/>
      <c r="Y39" s="47"/>
      <c r="Z39" s="47"/>
      <c r="AA39" s="47"/>
      <c r="AB39" s="47"/>
    </row>
    <row r="40" spans="1:28" ht="15.75" customHeight="1" x14ac:dyDescent="0.3">
      <c r="A40" s="47"/>
      <c r="B40" s="47"/>
      <c r="C40" s="47"/>
      <c r="D40" s="49"/>
      <c r="E40" s="47"/>
      <c r="F40" s="47"/>
      <c r="G40" s="47"/>
      <c r="H40" s="48"/>
      <c r="I40" s="50"/>
      <c r="J40" s="47"/>
      <c r="K40" s="47"/>
      <c r="L40" s="48"/>
      <c r="M40" s="48"/>
      <c r="N40" s="48"/>
      <c r="O40" s="52"/>
      <c r="P40" s="47"/>
      <c r="Q40" s="47"/>
      <c r="R40" s="54"/>
      <c r="S40" s="52"/>
      <c r="T40" s="54"/>
      <c r="U40" s="54"/>
      <c r="V40" s="52"/>
      <c r="W40" s="52"/>
      <c r="X40" s="47"/>
      <c r="Y40" s="47"/>
      <c r="Z40" s="47"/>
      <c r="AA40" s="47"/>
      <c r="AB40" s="47"/>
    </row>
    <row r="41" spans="1:28" ht="15.75" customHeight="1" x14ac:dyDescent="0.3">
      <c r="A41" s="47"/>
      <c r="B41" s="47"/>
      <c r="C41" s="47"/>
      <c r="D41" s="49"/>
      <c r="E41" s="47"/>
      <c r="F41" s="47"/>
      <c r="G41" s="47"/>
      <c r="H41" s="48"/>
      <c r="I41" s="50"/>
      <c r="J41" s="47"/>
      <c r="K41" s="47"/>
      <c r="L41" s="48"/>
      <c r="M41" s="48"/>
      <c r="N41" s="48"/>
      <c r="O41" s="52"/>
      <c r="P41" s="47"/>
      <c r="Q41" s="47"/>
      <c r="R41" s="54"/>
      <c r="S41" s="52"/>
      <c r="T41" s="54"/>
      <c r="U41" s="54"/>
      <c r="V41" s="52"/>
      <c r="W41" s="52"/>
      <c r="X41" s="47"/>
      <c r="Y41" s="47"/>
      <c r="Z41" s="47"/>
      <c r="AA41" s="47"/>
      <c r="AB41" s="47"/>
    </row>
    <row r="42" spans="1:28" ht="15.75" customHeight="1" x14ac:dyDescent="0.3">
      <c r="A42" s="47"/>
      <c r="B42" s="47"/>
      <c r="C42" s="47"/>
      <c r="D42" s="49"/>
      <c r="E42" s="47"/>
      <c r="F42" s="47"/>
      <c r="G42" s="47"/>
      <c r="H42" s="48"/>
      <c r="I42" s="50"/>
      <c r="J42" s="47"/>
      <c r="K42" s="47"/>
      <c r="L42" s="48"/>
      <c r="M42" s="48"/>
      <c r="N42" s="48"/>
      <c r="O42" s="52"/>
      <c r="P42" s="47"/>
      <c r="Q42" s="47"/>
      <c r="R42" s="54"/>
      <c r="S42" s="52"/>
      <c r="T42" s="54"/>
      <c r="U42" s="54"/>
      <c r="V42" s="52"/>
      <c r="W42" s="52"/>
      <c r="X42" s="47"/>
      <c r="Y42" s="47"/>
      <c r="Z42" s="47"/>
      <c r="AA42" s="47"/>
      <c r="AB42" s="47"/>
    </row>
    <row r="43" spans="1:28" ht="15.75" customHeight="1" x14ac:dyDescent="0.3">
      <c r="A43" s="47"/>
      <c r="B43" s="47"/>
      <c r="C43" s="47"/>
      <c r="D43" s="49"/>
      <c r="E43" s="47"/>
      <c r="F43" s="47"/>
      <c r="G43" s="47"/>
      <c r="H43" s="48"/>
      <c r="I43" s="50"/>
      <c r="J43" s="47"/>
      <c r="K43" s="47"/>
      <c r="L43" s="48"/>
      <c r="M43" s="48"/>
      <c r="N43" s="48"/>
      <c r="O43" s="52"/>
      <c r="P43" s="47"/>
      <c r="Q43" s="47"/>
      <c r="R43" s="54"/>
      <c r="S43" s="52"/>
      <c r="T43" s="54"/>
      <c r="U43" s="54"/>
      <c r="V43" s="52"/>
      <c r="W43" s="52"/>
      <c r="X43" s="47"/>
      <c r="Y43" s="47"/>
      <c r="Z43" s="47"/>
      <c r="AA43" s="47"/>
      <c r="AB43" s="47"/>
    </row>
    <row r="44" spans="1:28" ht="15.75" customHeight="1" x14ac:dyDescent="0.3">
      <c r="A44" s="47"/>
      <c r="B44" s="47"/>
      <c r="C44" s="47"/>
      <c r="D44" s="49"/>
      <c r="E44" s="47"/>
      <c r="F44" s="47"/>
      <c r="G44" s="47"/>
      <c r="H44" s="48"/>
      <c r="I44" s="50"/>
      <c r="J44" s="47"/>
      <c r="K44" s="47"/>
      <c r="L44" s="48"/>
      <c r="M44" s="48"/>
      <c r="N44" s="48"/>
      <c r="O44" s="52"/>
      <c r="P44" s="47"/>
      <c r="Q44" s="47"/>
      <c r="R44" s="54"/>
      <c r="S44" s="52"/>
      <c r="T44" s="54"/>
      <c r="U44" s="54"/>
      <c r="V44" s="52"/>
      <c r="W44" s="52"/>
      <c r="X44" s="47"/>
      <c r="Y44" s="47"/>
      <c r="Z44" s="47"/>
      <c r="AA44" s="47"/>
      <c r="AB44" s="47"/>
    </row>
    <row r="45" spans="1:28" ht="15.75" customHeight="1" x14ac:dyDescent="0.3">
      <c r="A45" s="47"/>
      <c r="B45" s="47"/>
      <c r="C45" s="47"/>
      <c r="D45" s="49"/>
      <c r="E45" s="47"/>
      <c r="F45" s="47"/>
      <c r="G45" s="47"/>
      <c r="H45" s="48"/>
      <c r="I45" s="50"/>
      <c r="J45" s="47"/>
      <c r="K45" s="47"/>
      <c r="L45" s="48"/>
      <c r="M45" s="48"/>
      <c r="N45" s="48"/>
      <c r="O45" s="52"/>
      <c r="P45" s="47"/>
      <c r="Q45" s="47"/>
      <c r="R45" s="54"/>
      <c r="S45" s="52"/>
      <c r="T45" s="54"/>
      <c r="U45" s="54"/>
      <c r="V45" s="52"/>
      <c r="W45" s="52"/>
      <c r="X45" s="47"/>
      <c r="Y45" s="47"/>
      <c r="Z45" s="47"/>
      <c r="AA45" s="47"/>
      <c r="AB45" s="47"/>
    </row>
    <row r="46" spans="1:28" ht="15.75" customHeight="1" x14ac:dyDescent="0.3">
      <c r="A46" s="47"/>
      <c r="B46" s="47"/>
      <c r="C46" s="47"/>
      <c r="D46" s="49"/>
      <c r="E46" s="47"/>
      <c r="F46" s="47"/>
      <c r="G46" s="47"/>
      <c r="H46" s="48"/>
      <c r="I46" s="50"/>
      <c r="J46" s="47"/>
      <c r="K46" s="47"/>
      <c r="L46" s="48"/>
      <c r="M46" s="48"/>
      <c r="N46" s="48"/>
      <c r="O46" s="52"/>
      <c r="P46" s="47"/>
      <c r="Q46" s="47"/>
      <c r="R46" s="54"/>
      <c r="S46" s="52"/>
      <c r="T46" s="54"/>
      <c r="U46" s="54"/>
      <c r="V46" s="52"/>
      <c r="W46" s="52"/>
      <c r="X46" s="47"/>
      <c r="Y46" s="47"/>
      <c r="Z46" s="47"/>
      <c r="AA46" s="47"/>
      <c r="AB46" s="47"/>
    </row>
    <row r="47" spans="1:28" ht="15.75" customHeight="1" x14ac:dyDescent="0.3">
      <c r="A47" s="47"/>
      <c r="B47" s="47"/>
      <c r="C47" s="47"/>
      <c r="D47" s="49"/>
      <c r="E47" s="47"/>
      <c r="F47" s="47"/>
      <c r="G47" s="47"/>
      <c r="H47" s="48"/>
      <c r="I47" s="50"/>
      <c r="J47" s="47"/>
      <c r="K47" s="47"/>
      <c r="L47" s="48"/>
      <c r="M47" s="48"/>
      <c r="N47" s="48"/>
      <c r="O47" s="52"/>
      <c r="P47" s="47"/>
      <c r="Q47" s="47"/>
      <c r="R47" s="54"/>
      <c r="S47" s="52"/>
      <c r="T47" s="54"/>
      <c r="U47" s="54"/>
      <c r="V47" s="52"/>
      <c r="W47" s="52"/>
      <c r="X47" s="47"/>
      <c r="Y47" s="47"/>
      <c r="Z47" s="47"/>
      <c r="AA47" s="47"/>
      <c r="AB47" s="47"/>
    </row>
    <row r="48" spans="1:28" ht="15.75" customHeight="1" x14ac:dyDescent="0.3">
      <c r="A48" s="47"/>
      <c r="B48" s="47"/>
      <c r="C48" s="47"/>
      <c r="D48" s="49"/>
      <c r="E48" s="47"/>
      <c r="F48" s="47"/>
      <c r="G48" s="47"/>
      <c r="H48" s="48"/>
      <c r="I48" s="50"/>
      <c r="J48" s="47"/>
      <c r="K48" s="47"/>
      <c r="L48" s="48"/>
      <c r="M48" s="48"/>
      <c r="N48" s="48"/>
      <c r="O48" s="52"/>
      <c r="P48" s="47"/>
      <c r="Q48" s="47"/>
      <c r="R48" s="54"/>
      <c r="S48" s="52"/>
      <c r="T48" s="54"/>
      <c r="U48" s="54"/>
      <c r="V48" s="52"/>
      <c r="W48" s="52"/>
      <c r="X48" s="47"/>
      <c r="Y48" s="47"/>
      <c r="Z48" s="47"/>
      <c r="AA48" s="47"/>
      <c r="AB48" s="47"/>
    </row>
    <row r="49" spans="1:28" ht="15.75" customHeight="1" x14ac:dyDescent="0.3">
      <c r="A49" s="47"/>
      <c r="B49" s="47"/>
      <c r="C49" s="47"/>
      <c r="D49" s="49"/>
      <c r="E49" s="47"/>
      <c r="F49" s="47"/>
      <c r="G49" s="47"/>
      <c r="H49" s="48"/>
      <c r="I49" s="50"/>
      <c r="J49" s="47"/>
      <c r="K49" s="47"/>
      <c r="L49" s="48"/>
      <c r="M49" s="48"/>
      <c r="N49" s="48"/>
      <c r="O49" s="52"/>
      <c r="P49" s="47"/>
      <c r="Q49" s="47"/>
      <c r="R49" s="54"/>
      <c r="S49" s="52"/>
      <c r="T49" s="54"/>
      <c r="U49" s="54"/>
      <c r="V49" s="52"/>
      <c r="W49" s="52"/>
      <c r="X49" s="47"/>
      <c r="Y49" s="47"/>
      <c r="Z49" s="47"/>
      <c r="AA49" s="47"/>
      <c r="AB49" s="47"/>
    </row>
    <row r="50" spans="1:28" ht="15.75" customHeight="1" x14ac:dyDescent="0.3">
      <c r="A50" s="47"/>
      <c r="B50" s="47"/>
      <c r="C50" s="47"/>
      <c r="D50" s="49"/>
      <c r="E50" s="47"/>
      <c r="F50" s="47"/>
      <c r="G50" s="47"/>
      <c r="H50" s="48"/>
      <c r="I50" s="50"/>
      <c r="J50" s="47"/>
      <c r="K50" s="47"/>
      <c r="L50" s="48"/>
      <c r="M50" s="48"/>
      <c r="N50" s="48"/>
      <c r="O50" s="52"/>
      <c r="P50" s="47"/>
      <c r="Q50" s="47"/>
      <c r="R50" s="54"/>
      <c r="S50" s="52"/>
      <c r="T50" s="54"/>
      <c r="U50" s="54"/>
      <c r="V50" s="52"/>
      <c r="W50" s="52"/>
      <c r="X50" s="47"/>
      <c r="Y50" s="47"/>
      <c r="Z50" s="47"/>
      <c r="AA50" s="47"/>
      <c r="AB50" s="47"/>
    </row>
    <row r="51" spans="1:28" ht="15.75" customHeight="1" x14ac:dyDescent="0.3">
      <c r="A51" s="47"/>
      <c r="B51" s="47"/>
      <c r="C51" s="47"/>
      <c r="D51" s="49"/>
      <c r="E51" s="47"/>
      <c r="F51" s="47"/>
      <c r="G51" s="47"/>
      <c r="H51" s="48"/>
      <c r="I51" s="50"/>
      <c r="J51" s="47"/>
      <c r="K51" s="47"/>
      <c r="L51" s="48"/>
      <c r="M51" s="48"/>
      <c r="N51" s="48"/>
      <c r="O51" s="52"/>
      <c r="P51" s="47"/>
      <c r="Q51" s="47"/>
      <c r="R51" s="54"/>
      <c r="S51" s="52"/>
      <c r="T51" s="54"/>
      <c r="U51" s="54"/>
      <c r="V51" s="52"/>
      <c r="W51" s="52"/>
      <c r="X51" s="47"/>
      <c r="Y51" s="47"/>
      <c r="Z51" s="47"/>
      <c r="AA51" s="47"/>
      <c r="AB51" s="47"/>
    </row>
    <row r="52" spans="1:28" ht="15.75" customHeight="1" x14ac:dyDescent="0.3">
      <c r="A52" s="47"/>
      <c r="B52" s="47"/>
      <c r="C52" s="47"/>
      <c r="D52" s="49"/>
      <c r="E52" s="47"/>
      <c r="F52" s="47"/>
      <c r="G52" s="47"/>
      <c r="H52" s="48"/>
      <c r="I52" s="50"/>
      <c r="J52" s="47"/>
      <c r="K52" s="47"/>
      <c r="L52" s="48"/>
      <c r="M52" s="48"/>
      <c r="N52" s="48"/>
      <c r="O52" s="52"/>
      <c r="P52" s="47"/>
      <c r="Q52" s="47"/>
      <c r="R52" s="54"/>
      <c r="S52" s="52"/>
      <c r="T52" s="54"/>
      <c r="U52" s="54"/>
      <c r="V52" s="52"/>
      <c r="W52" s="52"/>
      <c r="X52" s="47"/>
      <c r="Y52" s="47"/>
      <c r="Z52" s="47"/>
      <c r="AA52" s="47"/>
      <c r="AB52" s="47"/>
    </row>
    <row r="53" spans="1:28" ht="15.75" customHeight="1" x14ac:dyDescent="0.3">
      <c r="A53" s="47"/>
      <c r="B53" s="47"/>
      <c r="C53" s="47"/>
      <c r="D53" s="49"/>
      <c r="E53" s="47"/>
      <c r="F53" s="47"/>
      <c r="G53" s="47"/>
      <c r="H53" s="48"/>
      <c r="I53" s="50"/>
      <c r="J53" s="47"/>
      <c r="K53" s="47"/>
      <c r="L53" s="48"/>
      <c r="M53" s="48"/>
      <c r="N53" s="48"/>
      <c r="O53" s="52"/>
      <c r="P53" s="47"/>
      <c r="Q53" s="47"/>
      <c r="R53" s="54"/>
      <c r="S53" s="52"/>
      <c r="T53" s="54"/>
      <c r="U53" s="54"/>
      <c r="V53" s="52"/>
      <c r="W53" s="52"/>
      <c r="X53" s="47"/>
      <c r="Y53" s="47"/>
      <c r="Z53" s="47"/>
      <c r="AA53" s="47"/>
      <c r="AB53" s="47"/>
    </row>
    <row r="54" spans="1:28" ht="15.75" customHeight="1" x14ac:dyDescent="0.3">
      <c r="A54" s="47"/>
      <c r="B54" s="47"/>
      <c r="C54" s="47"/>
      <c r="D54" s="49"/>
      <c r="E54" s="47"/>
      <c r="F54" s="47"/>
      <c r="G54" s="47"/>
      <c r="H54" s="48"/>
      <c r="I54" s="50"/>
      <c r="J54" s="47"/>
      <c r="K54" s="47"/>
      <c r="L54" s="48"/>
      <c r="M54" s="48"/>
      <c r="N54" s="48"/>
      <c r="O54" s="52"/>
      <c r="P54" s="47"/>
      <c r="Q54" s="47"/>
      <c r="R54" s="54"/>
      <c r="S54" s="52"/>
      <c r="T54" s="54"/>
      <c r="U54" s="54"/>
      <c r="V54" s="52"/>
      <c r="W54" s="52"/>
      <c r="X54" s="47"/>
      <c r="Y54" s="47"/>
      <c r="Z54" s="47"/>
      <c r="AA54" s="47"/>
      <c r="AB54" s="47"/>
    </row>
    <row r="55" spans="1:28" ht="15.75" customHeight="1" x14ac:dyDescent="0.3">
      <c r="A55" s="47"/>
      <c r="B55" s="47"/>
      <c r="C55" s="47"/>
      <c r="D55" s="49"/>
      <c r="E55" s="47"/>
      <c r="F55" s="47"/>
      <c r="G55" s="47"/>
      <c r="H55" s="48"/>
      <c r="I55" s="50"/>
      <c r="J55" s="47"/>
      <c r="K55" s="47"/>
      <c r="L55" s="48"/>
      <c r="M55" s="48"/>
      <c r="N55" s="48"/>
      <c r="O55" s="52"/>
      <c r="P55" s="47"/>
      <c r="Q55" s="47"/>
      <c r="R55" s="54"/>
      <c r="S55" s="52"/>
      <c r="T55" s="54"/>
      <c r="U55" s="54"/>
      <c r="V55" s="52"/>
      <c r="W55" s="52"/>
      <c r="X55" s="47"/>
      <c r="Y55" s="47"/>
      <c r="Z55" s="47"/>
      <c r="AA55" s="47"/>
      <c r="AB55" s="47"/>
    </row>
    <row r="56" spans="1:28" ht="15.75" customHeight="1" x14ac:dyDescent="0.3">
      <c r="A56" s="47"/>
      <c r="B56" s="47"/>
      <c r="C56" s="47"/>
      <c r="D56" s="49"/>
      <c r="E56" s="47"/>
      <c r="F56" s="47"/>
      <c r="G56" s="47"/>
      <c r="H56" s="48"/>
      <c r="I56" s="50"/>
      <c r="J56" s="47"/>
      <c r="K56" s="47"/>
      <c r="L56" s="48"/>
      <c r="M56" s="48"/>
      <c r="N56" s="48"/>
      <c r="O56" s="52"/>
      <c r="P56" s="47"/>
      <c r="Q56" s="47"/>
      <c r="R56" s="54"/>
      <c r="S56" s="52"/>
      <c r="T56" s="54"/>
      <c r="U56" s="54"/>
      <c r="V56" s="52"/>
      <c r="W56" s="52"/>
      <c r="X56" s="47"/>
      <c r="Y56" s="47"/>
      <c r="Z56" s="47"/>
      <c r="AA56" s="47"/>
      <c r="AB56" s="47"/>
    </row>
    <row r="57" spans="1:28" ht="15.75" customHeight="1" x14ac:dyDescent="0.3">
      <c r="A57" s="47"/>
      <c r="B57" s="47"/>
      <c r="C57" s="47"/>
      <c r="D57" s="49"/>
      <c r="E57" s="47"/>
      <c r="F57" s="47"/>
      <c r="G57" s="47"/>
      <c r="H57" s="48"/>
      <c r="I57" s="50"/>
      <c r="J57" s="47"/>
      <c r="K57" s="47"/>
      <c r="L57" s="48"/>
      <c r="M57" s="48"/>
      <c r="N57" s="48"/>
      <c r="O57" s="52"/>
      <c r="P57" s="47"/>
      <c r="Q57" s="47"/>
      <c r="R57" s="54"/>
      <c r="S57" s="52"/>
      <c r="T57" s="54"/>
      <c r="U57" s="54"/>
      <c r="V57" s="52"/>
      <c r="W57" s="52"/>
      <c r="X57" s="47"/>
      <c r="Y57" s="47"/>
      <c r="Z57" s="47"/>
      <c r="AA57" s="47"/>
      <c r="AB57" s="47"/>
    </row>
    <row r="58" spans="1:28" ht="15.75" customHeight="1" x14ac:dyDescent="0.3">
      <c r="A58" s="47"/>
      <c r="B58" s="47"/>
      <c r="C58" s="47"/>
      <c r="D58" s="49"/>
      <c r="E58" s="47"/>
      <c r="F58" s="47"/>
      <c r="G58" s="47"/>
      <c r="H58" s="48"/>
      <c r="I58" s="50"/>
      <c r="J58" s="47"/>
      <c r="K58" s="47"/>
      <c r="L58" s="48"/>
      <c r="M58" s="48"/>
      <c r="N58" s="48"/>
      <c r="O58" s="52"/>
      <c r="P58" s="47"/>
      <c r="Q58" s="47"/>
      <c r="R58" s="54"/>
      <c r="S58" s="52"/>
      <c r="T58" s="54"/>
      <c r="U58" s="54"/>
      <c r="V58" s="52"/>
      <c r="W58" s="52"/>
      <c r="X58" s="47"/>
      <c r="Y58" s="47"/>
      <c r="Z58" s="47"/>
      <c r="AA58" s="47"/>
      <c r="AB58" s="47"/>
    </row>
    <row r="59" spans="1:28" ht="15.75" customHeight="1" x14ac:dyDescent="0.3">
      <c r="A59" s="47"/>
      <c r="B59" s="47"/>
      <c r="C59" s="47"/>
      <c r="D59" s="49"/>
      <c r="E59" s="47"/>
      <c r="F59" s="47"/>
      <c r="G59" s="47"/>
      <c r="H59" s="48"/>
      <c r="I59" s="50"/>
      <c r="J59" s="47"/>
      <c r="K59" s="47"/>
      <c r="L59" s="48"/>
      <c r="M59" s="48"/>
      <c r="N59" s="48"/>
      <c r="O59" s="52"/>
      <c r="P59" s="47"/>
      <c r="Q59" s="47"/>
      <c r="R59" s="54"/>
      <c r="S59" s="52"/>
      <c r="T59" s="54"/>
      <c r="U59" s="54"/>
      <c r="V59" s="52"/>
      <c r="W59" s="52"/>
      <c r="X59" s="47"/>
      <c r="Y59" s="47"/>
      <c r="Z59" s="47"/>
      <c r="AA59" s="47"/>
      <c r="AB59" s="47"/>
    </row>
    <row r="60" spans="1:28" ht="15.75" customHeight="1" x14ac:dyDescent="0.3">
      <c r="A60" s="47"/>
      <c r="B60" s="47"/>
      <c r="C60" s="47"/>
      <c r="D60" s="49"/>
      <c r="E60" s="47"/>
      <c r="F60" s="47"/>
      <c r="G60" s="47"/>
      <c r="H60" s="48"/>
      <c r="I60" s="50"/>
      <c r="J60" s="47"/>
      <c r="K60" s="47"/>
      <c r="L60" s="48"/>
      <c r="M60" s="48"/>
      <c r="N60" s="48"/>
      <c r="O60" s="52"/>
      <c r="P60" s="47"/>
      <c r="Q60" s="47"/>
      <c r="R60" s="54"/>
      <c r="S60" s="52"/>
      <c r="T60" s="54"/>
      <c r="U60" s="54"/>
      <c r="V60" s="52"/>
      <c r="W60" s="52"/>
      <c r="X60" s="47"/>
      <c r="Y60" s="47"/>
      <c r="Z60" s="47"/>
      <c r="AA60" s="47"/>
      <c r="AB60" s="47"/>
    </row>
    <row r="61" spans="1:28" ht="15.75" customHeight="1" x14ac:dyDescent="0.3">
      <c r="A61" s="47"/>
      <c r="B61" s="47"/>
      <c r="C61" s="47"/>
      <c r="D61" s="49"/>
      <c r="E61" s="47"/>
      <c r="F61" s="47"/>
      <c r="G61" s="47"/>
      <c r="H61" s="48"/>
      <c r="I61" s="50"/>
      <c r="J61" s="47"/>
      <c r="K61" s="47"/>
      <c r="L61" s="48"/>
      <c r="M61" s="48"/>
      <c r="N61" s="48"/>
      <c r="O61" s="52"/>
      <c r="P61" s="47"/>
      <c r="Q61" s="47"/>
      <c r="R61" s="54"/>
      <c r="S61" s="52"/>
      <c r="T61" s="54"/>
      <c r="U61" s="54"/>
      <c r="V61" s="52"/>
      <c r="W61" s="52"/>
      <c r="X61" s="47"/>
      <c r="Y61" s="47"/>
      <c r="Z61" s="47"/>
      <c r="AA61" s="47"/>
      <c r="AB61" s="47"/>
    </row>
    <row r="62" spans="1:28" ht="15.75" customHeight="1" x14ac:dyDescent="0.3">
      <c r="A62" s="47"/>
      <c r="B62" s="47"/>
      <c r="C62" s="47"/>
      <c r="D62" s="49"/>
      <c r="E62" s="47"/>
      <c r="F62" s="47"/>
      <c r="G62" s="47"/>
      <c r="H62" s="48"/>
      <c r="I62" s="50"/>
      <c r="J62" s="47"/>
      <c r="K62" s="47"/>
      <c r="L62" s="48"/>
      <c r="M62" s="48"/>
      <c r="N62" s="48"/>
      <c r="O62" s="52"/>
      <c r="P62" s="47"/>
      <c r="Q62" s="47"/>
      <c r="R62" s="54"/>
      <c r="S62" s="52"/>
      <c r="T62" s="54"/>
      <c r="U62" s="54"/>
      <c r="V62" s="52"/>
      <c r="W62" s="52"/>
      <c r="X62" s="47"/>
      <c r="Y62" s="47"/>
      <c r="Z62" s="47"/>
      <c r="AA62" s="47"/>
      <c r="AB62" s="47"/>
    </row>
    <row r="63" spans="1:28" ht="15.75" customHeight="1" x14ac:dyDescent="0.3">
      <c r="A63" s="47"/>
      <c r="B63" s="47"/>
      <c r="C63" s="47"/>
      <c r="D63" s="49"/>
      <c r="E63" s="47"/>
      <c r="F63" s="47"/>
      <c r="G63" s="47"/>
      <c r="H63" s="48"/>
      <c r="I63" s="50"/>
      <c r="J63" s="47"/>
      <c r="K63" s="47"/>
      <c r="L63" s="48"/>
      <c r="M63" s="48"/>
      <c r="N63" s="48"/>
      <c r="O63" s="52"/>
      <c r="P63" s="47"/>
      <c r="Q63" s="47"/>
      <c r="R63" s="54"/>
      <c r="S63" s="52"/>
      <c r="T63" s="54"/>
      <c r="U63" s="54"/>
      <c r="V63" s="52"/>
      <c r="W63" s="52"/>
      <c r="X63" s="47"/>
      <c r="Y63" s="47"/>
      <c r="Z63" s="47"/>
      <c r="AA63" s="47"/>
      <c r="AB63" s="47"/>
    </row>
    <row r="64" spans="1:28" ht="15.75" customHeight="1" x14ac:dyDescent="0.3">
      <c r="A64" s="47"/>
      <c r="B64" s="47"/>
      <c r="C64" s="47"/>
      <c r="D64" s="49"/>
      <c r="E64" s="47"/>
      <c r="F64" s="47"/>
      <c r="G64" s="47"/>
      <c r="H64" s="48"/>
      <c r="I64" s="50"/>
      <c r="J64" s="47"/>
      <c r="K64" s="47"/>
      <c r="L64" s="48"/>
      <c r="M64" s="48"/>
      <c r="N64" s="48"/>
      <c r="O64" s="52"/>
      <c r="P64" s="47"/>
      <c r="Q64" s="47"/>
      <c r="R64" s="54"/>
      <c r="S64" s="52"/>
      <c r="T64" s="54"/>
      <c r="U64" s="54"/>
      <c r="V64" s="52"/>
      <c r="W64" s="52"/>
      <c r="X64" s="47"/>
      <c r="Y64" s="47"/>
      <c r="Z64" s="47"/>
      <c r="AA64" s="47"/>
      <c r="AB64" s="47"/>
    </row>
    <row r="65" spans="1:28" ht="15.75" customHeight="1" x14ac:dyDescent="0.3">
      <c r="A65" s="47"/>
      <c r="B65" s="47"/>
      <c r="C65" s="47"/>
      <c r="D65" s="49"/>
      <c r="E65" s="47"/>
      <c r="F65" s="47"/>
      <c r="G65" s="47"/>
      <c r="H65" s="48"/>
      <c r="I65" s="50"/>
      <c r="J65" s="47"/>
      <c r="K65" s="47"/>
      <c r="L65" s="48"/>
      <c r="M65" s="48"/>
      <c r="N65" s="48"/>
      <c r="O65" s="52"/>
      <c r="P65" s="47"/>
      <c r="Q65" s="47"/>
      <c r="R65" s="54"/>
      <c r="S65" s="52"/>
      <c r="T65" s="54"/>
      <c r="U65" s="54"/>
      <c r="V65" s="52"/>
      <c r="W65" s="52"/>
      <c r="X65" s="47"/>
      <c r="Y65" s="47"/>
      <c r="Z65" s="47"/>
      <c r="AA65" s="47"/>
      <c r="AB65" s="47"/>
    </row>
    <row r="66" spans="1:28" ht="15.75" customHeight="1" x14ac:dyDescent="0.3">
      <c r="A66" s="47"/>
      <c r="B66" s="47"/>
      <c r="C66" s="47"/>
      <c r="D66" s="49"/>
      <c r="E66" s="47"/>
      <c r="F66" s="47"/>
      <c r="G66" s="47"/>
      <c r="H66" s="48"/>
      <c r="I66" s="50"/>
      <c r="J66" s="47"/>
      <c r="K66" s="47"/>
      <c r="L66" s="48"/>
      <c r="M66" s="48"/>
      <c r="N66" s="48"/>
      <c r="O66" s="52"/>
      <c r="P66" s="47"/>
      <c r="Q66" s="47"/>
      <c r="R66" s="54"/>
      <c r="S66" s="52"/>
      <c r="T66" s="54"/>
      <c r="U66" s="54"/>
      <c r="V66" s="52"/>
      <c r="W66" s="52"/>
      <c r="X66" s="47"/>
      <c r="Y66" s="47"/>
      <c r="Z66" s="47"/>
      <c r="AA66" s="47"/>
      <c r="AB66" s="47"/>
    </row>
    <row r="67" spans="1:28" ht="15.75" customHeight="1" x14ac:dyDescent="0.3">
      <c r="A67" s="47"/>
      <c r="B67" s="47"/>
      <c r="C67" s="47"/>
      <c r="D67" s="49"/>
      <c r="E67" s="47"/>
      <c r="F67" s="47"/>
      <c r="G67" s="47"/>
      <c r="H67" s="48"/>
      <c r="I67" s="50"/>
      <c r="J67" s="47"/>
      <c r="K67" s="47"/>
      <c r="L67" s="48"/>
      <c r="M67" s="48"/>
      <c r="N67" s="48"/>
      <c r="O67" s="52"/>
      <c r="P67" s="47"/>
      <c r="Q67" s="47"/>
      <c r="R67" s="54"/>
      <c r="S67" s="52"/>
      <c r="T67" s="54"/>
      <c r="U67" s="54"/>
      <c r="V67" s="52"/>
      <c r="W67" s="52"/>
      <c r="X67" s="47"/>
      <c r="Y67" s="47"/>
      <c r="Z67" s="47"/>
      <c r="AA67" s="47"/>
      <c r="AB67" s="47"/>
    </row>
    <row r="68" spans="1:28" ht="15.75" customHeight="1" x14ac:dyDescent="0.3">
      <c r="A68" s="47"/>
      <c r="B68" s="47"/>
      <c r="C68" s="47"/>
      <c r="D68" s="49"/>
      <c r="E68" s="47"/>
      <c r="F68" s="47"/>
      <c r="G68" s="47"/>
      <c r="H68" s="48"/>
      <c r="I68" s="50"/>
      <c r="J68" s="47"/>
      <c r="K68" s="47"/>
      <c r="L68" s="48"/>
      <c r="M68" s="48"/>
      <c r="N68" s="48"/>
      <c r="O68" s="52"/>
      <c r="P68" s="47"/>
      <c r="Q68" s="47"/>
      <c r="R68" s="54"/>
      <c r="S68" s="52"/>
      <c r="T68" s="54"/>
      <c r="U68" s="54"/>
      <c r="V68" s="52"/>
      <c r="W68" s="52"/>
      <c r="X68" s="47"/>
      <c r="Y68" s="47"/>
      <c r="Z68" s="47"/>
      <c r="AA68" s="47"/>
      <c r="AB68" s="47"/>
    </row>
    <row r="69" spans="1:28" ht="15.75" customHeight="1" x14ac:dyDescent="0.3">
      <c r="A69" s="47"/>
      <c r="B69" s="47"/>
      <c r="C69" s="47"/>
      <c r="D69" s="49"/>
      <c r="E69" s="47"/>
      <c r="F69" s="47"/>
      <c r="G69" s="47"/>
      <c r="H69" s="48"/>
      <c r="I69" s="50"/>
      <c r="J69" s="47"/>
      <c r="K69" s="47"/>
      <c r="L69" s="48"/>
      <c r="M69" s="48"/>
      <c r="N69" s="48"/>
      <c r="O69" s="52"/>
      <c r="P69" s="47"/>
      <c r="Q69" s="47"/>
      <c r="R69" s="54"/>
      <c r="S69" s="52"/>
      <c r="T69" s="54"/>
      <c r="U69" s="54"/>
      <c r="V69" s="52"/>
      <c r="W69" s="52"/>
      <c r="X69" s="47"/>
      <c r="Y69" s="47"/>
      <c r="Z69" s="47"/>
      <c r="AA69" s="47"/>
      <c r="AB69" s="47"/>
    </row>
    <row r="70" spans="1:28" ht="15.75" customHeight="1" x14ac:dyDescent="0.3">
      <c r="A70" s="47"/>
      <c r="B70" s="47"/>
      <c r="C70" s="47"/>
      <c r="D70" s="49"/>
      <c r="E70" s="47"/>
      <c r="F70" s="47"/>
      <c r="G70" s="47"/>
      <c r="H70" s="48"/>
      <c r="I70" s="50"/>
      <c r="J70" s="47"/>
      <c r="K70" s="47"/>
      <c r="L70" s="48"/>
      <c r="M70" s="48"/>
      <c r="N70" s="48"/>
      <c r="O70" s="52"/>
      <c r="P70" s="47"/>
      <c r="Q70" s="47"/>
      <c r="R70" s="54"/>
      <c r="S70" s="52"/>
      <c r="T70" s="54"/>
      <c r="U70" s="54"/>
      <c r="V70" s="52"/>
      <c r="W70" s="52"/>
      <c r="X70" s="47"/>
      <c r="Y70" s="47"/>
      <c r="Z70" s="47"/>
      <c r="AA70" s="47"/>
      <c r="AB70" s="47"/>
    </row>
    <row r="71" spans="1:28" ht="15.75" customHeight="1" x14ac:dyDescent="0.3">
      <c r="A71" s="47"/>
      <c r="B71" s="47"/>
      <c r="C71" s="47"/>
      <c r="D71" s="49"/>
      <c r="E71" s="47"/>
      <c r="F71" s="47"/>
      <c r="G71" s="47"/>
      <c r="H71" s="48"/>
      <c r="I71" s="50"/>
      <c r="J71" s="47"/>
      <c r="K71" s="47"/>
      <c r="L71" s="48"/>
      <c r="M71" s="48"/>
      <c r="N71" s="48"/>
      <c r="O71" s="52"/>
      <c r="P71" s="47"/>
      <c r="Q71" s="47"/>
      <c r="R71" s="54"/>
      <c r="S71" s="52"/>
      <c r="T71" s="54"/>
      <c r="U71" s="54"/>
      <c r="V71" s="52"/>
      <c r="W71" s="52"/>
      <c r="X71" s="47"/>
      <c r="Y71" s="47"/>
      <c r="Z71" s="47"/>
      <c r="AA71" s="47"/>
      <c r="AB71" s="47"/>
    </row>
    <row r="72" spans="1:28" ht="15.75" customHeight="1" x14ac:dyDescent="0.3">
      <c r="A72" s="47"/>
      <c r="B72" s="47"/>
      <c r="C72" s="47"/>
      <c r="D72" s="49"/>
      <c r="E72" s="47"/>
      <c r="F72" s="47"/>
      <c r="G72" s="47"/>
      <c r="H72" s="48"/>
      <c r="I72" s="50"/>
      <c r="J72" s="47"/>
      <c r="K72" s="47"/>
      <c r="L72" s="48"/>
      <c r="M72" s="48"/>
      <c r="N72" s="48"/>
      <c r="O72" s="52"/>
      <c r="P72" s="47"/>
      <c r="Q72" s="47"/>
      <c r="R72" s="54"/>
      <c r="S72" s="52"/>
      <c r="T72" s="54"/>
      <c r="U72" s="54"/>
      <c r="V72" s="52"/>
      <c r="W72" s="52"/>
      <c r="X72" s="47"/>
      <c r="Y72" s="47"/>
      <c r="Z72" s="47"/>
      <c r="AA72" s="47"/>
      <c r="AB72" s="47"/>
    </row>
    <row r="73" spans="1:28" ht="15.75" customHeight="1" x14ac:dyDescent="0.3">
      <c r="A73" s="47"/>
      <c r="B73" s="47"/>
      <c r="C73" s="47"/>
      <c r="D73" s="49"/>
      <c r="E73" s="47"/>
      <c r="F73" s="47"/>
      <c r="G73" s="47"/>
      <c r="H73" s="48"/>
      <c r="I73" s="50"/>
      <c r="J73" s="47"/>
      <c r="K73" s="47"/>
      <c r="L73" s="48"/>
      <c r="M73" s="48"/>
      <c r="N73" s="48"/>
      <c r="O73" s="52"/>
      <c r="P73" s="47"/>
      <c r="Q73" s="47"/>
      <c r="R73" s="54"/>
      <c r="S73" s="52"/>
      <c r="T73" s="54"/>
      <c r="U73" s="54"/>
      <c r="V73" s="52"/>
      <c r="W73" s="52"/>
      <c r="X73" s="47"/>
      <c r="Y73" s="47"/>
      <c r="Z73" s="47"/>
      <c r="AA73" s="47"/>
      <c r="AB73" s="47"/>
    </row>
    <row r="74" spans="1:28" ht="15.75" customHeight="1" x14ac:dyDescent="0.3">
      <c r="A74" s="47"/>
      <c r="B74" s="47"/>
      <c r="C74" s="47"/>
      <c r="D74" s="49"/>
      <c r="E74" s="47"/>
      <c r="F74" s="47"/>
      <c r="G74" s="47"/>
      <c r="H74" s="48"/>
      <c r="I74" s="50"/>
      <c r="J74" s="47"/>
      <c r="K74" s="47"/>
      <c r="L74" s="48"/>
      <c r="M74" s="48"/>
      <c r="N74" s="48"/>
      <c r="O74" s="52"/>
      <c r="P74" s="47"/>
      <c r="Q74" s="47"/>
      <c r="R74" s="54"/>
      <c r="S74" s="52"/>
      <c r="T74" s="54"/>
      <c r="U74" s="54"/>
      <c r="V74" s="52"/>
      <c r="W74" s="52"/>
      <c r="X74" s="47"/>
      <c r="Y74" s="47"/>
      <c r="Z74" s="47"/>
      <c r="AA74" s="47"/>
      <c r="AB74" s="47"/>
    </row>
    <row r="75" spans="1:28" ht="15.75" customHeight="1" x14ac:dyDescent="0.3">
      <c r="A75" s="47"/>
      <c r="B75" s="47"/>
      <c r="C75" s="47"/>
      <c r="D75" s="49"/>
      <c r="E75" s="47"/>
      <c r="F75" s="47"/>
      <c r="G75" s="47"/>
      <c r="H75" s="48"/>
      <c r="I75" s="50"/>
      <c r="J75" s="47"/>
      <c r="K75" s="47"/>
      <c r="L75" s="48"/>
      <c r="M75" s="48"/>
      <c r="N75" s="48"/>
      <c r="O75" s="52"/>
      <c r="P75" s="47"/>
      <c r="Q75" s="47"/>
      <c r="R75" s="54"/>
      <c r="S75" s="52"/>
      <c r="T75" s="54"/>
      <c r="U75" s="54"/>
      <c r="V75" s="52"/>
      <c r="W75" s="52"/>
      <c r="X75" s="47"/>
      <c r="Y75" s="47"/>
      <c r="Z75" s="47"/>
      <c r="AA75" s="47"/>
      <c r="AB75" s="47"/>
    </row>
    <row r="76" spans="1:28" ht="15.75" customHeight="1" x14ac:dyDescent="0.3">
      <c r="A76" s="47"/>
      <c r="B76" s="47"/>
      <c r="C76" s="47"/>
      <c r="D76" s="49"/>
      <c r="E76" s="47"/>
      <c r="F76" s="47"/>
      <c r="G76" s="47"/>
      <c r="H76" s="48"/>
      <c r="I76" s="50"/>
      <c r="J76" s="47"/>
      <c r="K76" s="47"/>
      <c r="L76" s="48"/>
      <c r="M76" s="48"/>
      <c r="N76" s="48"/>
      <c r="O76" s="52"/>
      <c r="P76" s="47"/>
      <c r="Q76" s="47"/>
      <c r="R76" s="54"/>
      <c r="S76" s="52"/>
      <c r="T76" s="54"/>
      <c r="U76" s="54"/>
      <c r="V76" s="52"/>
      <c r="W76" s="52"/>
      <c r="X76" s="47"/>
      <c r="Y76" s="47"/>
      <c r="Z76" s="47"/>
      <c r="AA76" s="47"/>
      <c r="AB76" s="47"/>
    </row>
    <row r="77" spans="1:28" ht="15.75" customHeight="1" x14ac:dyDescent="0.3">
      <c r="A77" s="47"/>
      <c r="B77" s="47"/>
      <c r="C77" s="47"/>
      <c r="D77" s="49"/>
      <c r="E77" s="47"/>
      <c r="F77" s="47"/>
      <c r="G77" s="47"/>
      <c r="H77" s="48"/>
      <c r="I77" s="50"/>
      <c r="J77" s="47"/>
      <c r="K77" s="47"/>
      <c r="L77" s="48"/>
      <c r="M77" s="48"/>
      <c r="N77" s="48"/>
      <c r="O77" s="52"/>
      <c r="P77" s="47"/>
      <c r="Q77" s="47"/>
      <c r="R77" s="54"/>
      <c r="S77" s="52"/>
      <c r="T77" s="54"/>
      <c r="U77" s="54"/>
      <c r="V77" s="52"/>
      <c r="W77" s="52"/>
      <c r="X77" s="47"/>
      <c r="Y77" s="47"/>
      <c r="Z77" s="47"/>
      <c r="AA77" s="47"/>
      <c r="AB77" s="47"/>
    </row>
    <row r="78" spans="1:28" ht="15.75" customHeight="1" x14ac:dyDescent="0.3">
      <c r="A78" s="47"/>
      <c r="B78" s="47"/>
      <c r="C78" s="47"/>
      <c r="D78" s="49"/>
      <c r="E78" s="47"/>
      <c r="F78" s="47"/>
      <c r="G78" s="47"/>
      <c r="H78" s="48"/>
      <c r="I78" s="50"/>
      <c r="J78" s="47"/>
      <c r="K78" s="47"/>
      <c r="L78" s="48"/>
      <c r="M78" s="48"/>
      <c r="N78" s="48"/>
      <c r="O78" s="52"/>
      <c r="P78" s="47"/>
      <c r="Q78" s="47"/>
      <c r="R78" s="54"/>
      <c r="S78" s="52"/>
      <c r="T78" s="54"/>
      <c r="U78" s="54"/>
      <c r="V78" s="52"/>
      <c r="W78" s="52"/>
      <c r="X78" s="47"/>
      <c r="Y78" s="47"/>
      <c r="Z78" s="47"/>
      <c r="AA78" s="47"/>
      <c r="AB78" s="47"/>
    </row>
    <row r="79" spans="1:28" ht="15.75" customHeight="1" x14ac:dyDescent="0.3">
      <c r="A79" s="47"/>
      <c r="B79" s="47"/>
      <c r="C79" s="47"/>
      <c r="D79" s="49"/>
      <c r="E79" s="47"/>
      <c r="F79" s="47"/>
      <c r="G79" s="47"/>
      <c r="H79" s="48"/>
      <c r="I79" s="50"/>
      <c r="J79" s="47"/>
      <c r="K79" s="47"/>
      <c r="L79" s="48"/>
      <c r="M79" s="48"/>
      <c r="N79" s="48"/>
      <c r="O79" s="52"/>
      <c r="P79" s="47"/>
      <c r="Q79" s="47"/>
      <c r="R79" s="54"/>
      <c r="S79" s="52"/>
      <c r="T79" s="54"/>
      <c r="U79" s="54"/>
      <c r="V79" s="52"/>
      <c r="W79" s="52"/>
      <c r="X79" s="47"/>
      <c r="Y79" s="47"/>
      <c r="Z79" s="47"/>
      <c r="AA79" s="47"/>
      <c r="AB79" s="47"/>
    </row>
    <row r="80" spans="1:28" ht="15.75" customHeight="1" x14ac:dyDescent="0.3">
      <c r="A80" s="47"/>
      <c r="B80" s="47"/>
      <c r="C80" s="47"/>
      <c r="D80" s="49"/>
      <c r="E80" s="47"/>
      <c r="F80" s="47"/>
      <c r="G80" s="47"/>
      <c r="H80" s="48"/>
      <c r="I80" s="50"/>
      <c r="J80" s="47"/>
      <c r="K80" s="47"/>
      <c r="L80" s="48"/>
      <c r="M80" s="48"/>
      <c r="N80" s="48"/>
      <c r="O80" s="52"/>
      <c r="P80" s="47"/>
      <c r="Q80" s="47"/>
      <c r="R80" s="54"/>
      <c r="S80" s="52"/>
      <c r="T80" s="54"/>
      <c r="U80" s="54"/>
      <c r="V80" s="52"/>
      <c r="W80" s="52"/>
      <c r="X80" s="47"/>
      <c r="Y80" s="47"/>
      <c r="Z80" s="47"/>
      <c r="AA80" s="47"/>
      <c r="AB80" s="47"/>
    </row>
    <row r="81" spans="1:28" ht="15.75" customHeight="1" x14ac:dyDescent="0.3">
      <c r="A81" s="47"/>
      <c r="B81" s="47"/>
      <c r="C81" s="47"/>
      <c r="D81" s="49"/>
      <c r="E81" s="47"/>
      <c r="F81" s="47"/>
      <c r="G81" s="47"/>
      <c r="H81" s="48"/>
      <c r="I81" s="50"/>
      <c r="J81" s="47"/>
      <c r="K81" s="47"/>
      <c r="L81" s="48"/>
      <c r="M81" s="48"/>
      <c r="N81" s="48"/>
      <c r="O81" s="52"/>
      <c r="P81" s="47"/>
      <c r="Q81" s="47"/>
      <c r="R81" s="54"/>
      <c r="S81" s="52"/>
      <c r="T81" s="54"/>
      <c r="U81" s="54"/>
      <c r="V81" s="52"/>
      <c r="W81" s="52"/>
      <c r="X81" s="47"/>
      <c r="Y81" s="47"/>
      <c r="Z81" s="47"/>
      <c r="AA81" s="47"/>
      <c r="AB81" s="47"/>
    </row>
    <row r="82" spans="1:28" ht="15.75" customHeight="1" x14ac:dyDescent="0.3">
      <c r="A82" s="47"/>
      <c r="B82" s="47"/>
      <c r="C82" s="47"/>
      <c r="D82" s="49"/>
      <c r="E82" s="47"/>
      <c r="F82" s="47"/>
      <c r="G82" s="47"/>
      <c r="H82" s="48"/>
      <c r="I82" s="50"/>
      <c r="J82" s="47"/>
      <c r="K82" s="47"/>
      <c r="L82" s="48"/>
      <c r="M82" s="48"/>
      <c r="N82" s="48"/>
      <c r="O82" s="52"/>
      <c r="P82" s="47"/>
      <c r="Q82" s="47"/>
      <c r="R82" s="54"/>
      <c r="S82" s="52"/>
      <c r="T82" s="54"/>
      <c r="U82" s="54"/>
      <c r="V82" s="52"/>
      <c r="W82" s="52"/>
      <c r="X82" s="47"/>
      <c r="Y82" s="47"/>
      <c r="Z82" s="47"/>
      <c r="AA82" s="47"/>
      <c r="AB82" s="47"/>
    </row>
    <row r="83" spans="1:28" ht="15.75" customHeight="1" x14ac:dyDescent="0.3">
      <c r="A83" s="47"/>
      <c r="B83" s="47"/>
      <c r="C83" s="47"/>
      <c r="D83" s="49"/>
      <c r="E83" s="47"/>
      <c r="F83" s="47"/>
      <c r="G83" s="47"/>
      <c r="H83" s="48"/>
      <c r="I83" s="50"/>
      <c r="J83" s="47"/>
      <c r="K83" s="47"/>
      <c r="L83" s="48"/>
      <c r="M83" s="48"/>
      <c r="N83" s="48"/>
      <c r="O83" s="52"/>
      <c r="P83" s="47"/>
      <c r="Q83" s="47"/>
      <c r="R83" s="54"/>
      <c r="S83" s="52"/>
      <c r="T83" s="54"/>
      <c r="U83" s="54"/>
      <c r="V83" s="52"/>
      <c r="W83" s="52"/>
      <c r="X83" s="47"/>
      <c r="Y83" s="47"/>
      <c r="Z83" s="47"/>
      <c r="AA83" s="47"/>
      <c r="AB83" s="47"/>
    </row>
    <row r="84" spans="1:28" ht="15.75" customHeight="1" x14ac:dyDescent="0.3">
      <c r="A84" s="47"/>
      <c r="B84" s="47"/>
      <c r="C84" s="47"/>
      <c r="D84" s="49"/>
      <c r="E84" s="47"/>
      <c r="F84" s="47"/>
      <c r="G84" s="47"/>
      <c r="H84" s="48"/>
      <c r="I84" s="50"/>
      <c r="J84" s="47"/>
      <c r="K84" s="47"/>
      <c r="L84" s="48"/>
      <c r="M84" s="48"/>
      <c r="N84" s="48"/>
      <c r="O84" s="52"/>
      <c r="P84" s="47"/>
      <c r="Q84" s="47"/>
      <c r="R84" s="54"/>
      <c r="S84" s="52"/>
      <c r="T84" s="54"/>
      <c r="U84" s="54"/>
      <c r="V84" s="52"/>
      <c r="W84" s="52"/>
      <c r="X84" s="47"/>
      <c r="Y84" s="47"/>
      <c r="Z84" s="47"/>
      <c r="AA84" s="47"/>
      <c r="AB84" s="47"/>
    </row>
    <row r="85" spans="1:28" ht="15.75" customHeight="1" x14ac:dyDescent="0.3">
      <c r="A85" s="47"/>
      <c r="B85" s="47"/>
      <c r="C85" s="47"/>
      <c r="D85" s="49"/>
      <c r="E85" s="47"/>
      <c r="F85" s="47"/>
      <c r="G85" s="47"/>
      <c r="H85" s="48"/>
      <c r="I85" s="50"/>
      <c r="J85" s="47"/>
      <c r="K85" s="47"/>
      <c r="L85" s="48"/>
      <c r="M85" s="48"/>
      <c r="N85" s="48"/>
      <c r="O85" s="52"/>
      <c r="P85" s="47"/>
      <c r="Q85" s="47"/>
      <c r="R85" s="54"/>
      <c r="S85" s="52"/>
      <c r="T85" s="54"/>
      <c r="U85" s="54"/>
      <c r="V85" s="52"/>
      <c r="W85" s="52"/>
      <c r="X85" s="47"/>
      <c r="Y85" s="47"/>
      <c r="Z85" s="47"/>
      <c r="AA85" s="47"/>
      <c r="AB85" s="47"/>
    </row>
    <row r="86" spans="1:28" ht="15.75" customHeight="1" x14ac:dyDescent="0.3">
      <c r="A86" s="47"/>
      <c r="B86" s="47"/>
      <c r="C86" s="47"/>
      <c r="D86" s="49"/>
      <c r="E86" s="47"/>
      <c r="F86" s="47"/>
      <c r="G86" s="47"/>
      <c r="H86" s="48"/>
      <c r="I86" s="50"/>
      <c r="J86" s="47"/>
      <c r="K86" s="47"/>
      <c r="L86" s="48"/>
      <c r="M86" s="48"/>
      <c r="N86" s="48"/>
      <c r="O86" s="52"/>
      <c r="P86" s="47"/>
      <c r="Q86" s="47"/>
      <c r="R86" s="54"/>
      <c r="S86" s="52"/>
      <c r="T86" s="54"/>
      <c r="U86" s="54"/>
      <c r="V86" s="52"/>
      <c r="W86" s="52"/>
      <c r="X86" s="47"/>
      <c r="Y86" s="47"/>
      <c r="Z86" s="47"/>
      <c r="AA86" s="47"/>
      <c r="AB86" s="47"/>
    </row>
    <row r="87" spans="1:28" ht="15.75" customHeight="1" x14ac:dyDescent="0.3">
      <c r="A87" s="47"/>
      <c r="B87" s="47"/>
      <c r="C87" s="47"/>
      <c r="D87" s="49"/>
      <c r="E87" s="47"/>
      <c r="F87" s="47"/>
      <c r="G87" s="47"/>
      <c r="H87" s="48"/>
      <c r="I87" s="50"/>
      <c r="J87" s="47"/>
      <c r="K87" s="47"/>
      <c r="L87" s="48"/>
      <c r="M87" s="48"/>
      <c r="N87" s="48"/>
      <c r="O87" s="52"/>
      <c r="P87" s="47"/>
      <c r="Q87" s="47"/>
      <c r="R87" s="54"/>
      <c r="S87" s="52"/>
      <c r="T87" s="54"/>
      <c r="U87" s="54"/>
      <c r="V87" s="52"/>
      <c r="W87" s="52"/>
      <c r="X87" s="47"/>
      <c r="Y87" s="47"/>
      <c r="Z87" s="47"/>
      <c r="AA87" s="47"/>
      <c r="AB87" s="47"/>
    </row>
    <row r="88" spans="1:28" ht="15.75" customHeight="1" x14ac:dyDescent="0.3">
      <c r="A88" s="47"/>
      <c r="B88" s="47"/>
      <c r="C88" s="47"/>
      <c r="D88" s="49"/>
      <c r="E88" s="47"/>
      <c r="F88" s="47"/>
      <c r="G88" s="47"/>
      <c r="H88" s="48"/>
      <c r="I88" s="50"/>
      <c r="J88" s="47"/>
      <c r="K88" s="47"/>
      <c r="L88" s="48"/>
      <c r="M88" s="48"/>
      <c r="N88" s="48"/>
      <c r="O88" s="52"/>
      <c r="P88" s="47"/>
      <c r="Q88" s="47"/>
      <c r="R88" s="54"/>
      <c r="S88" s="52"/>
      <c r="T88" s="54"/>
      <c r="U88" s="54"/>
      <c r="V88" s="52"/>
      <c r="W88" s="52"/>
      <c r="X88" s="47"/>
      <c r="Y88" s="47"/>
      <c r="Z88" s="47"/>
      <c r="AA88" s="47"/>
      <c r="AB88" s="47"/>
    </row>
    <row r="89" spans="1:28" ht="15.75" customHeight="1" x14ac:dyDescent="0.3">
      <c r="A89" s="47"/>
      <c r="B89" s="47"/>
      <c r="C89" s="47"/>
      <c r="D89" s="49"/>
      <c r="E89" s="47"/>
      <c r="F89" s="47"/>
      <c r="G89" s="47"/>
      <c r="H89" s="48"/>
      <c r="I89" s="50"/>
      <c r="J89" s="47"/>
      <c r="K89" s="47"/>
      <c r="L89" s="48"/>
      <c r="M89" s="48"/>
      <c r="N89" s="48"/>
      <c r="O89" s="52"/>
      <c r="P89" s="47"/>
      <c r="Q89" s="47"/>
      <c r="R89" s="54"/>
      <c r="S89" s="52"/>
      <c r="T89" s="54"/>
      <c r="U89" s="54"/>
      <c r="V89" s="52"/>
      <c r="W89" s="52"/>
      <c r="X89" s="47"/>
      <c r="Y89" s="47"/>
      <c r="Z89" s="47"/>
      <c r="AA89" s="47"/>
      <c r="AB89" s="47"/>
    </row>
    <row r="90" spans="1:28" ht="15.75" customHeight="1" x14ac:dyDescent="0.3">
      <c r="A90" s="47"/>
      <c r="B90" s="47"/>
      <c r="C90" s="47"/>
      <c r="D90" s="49"/>
      <c r="E90" s="47"/>
      <c r="F90" s="47"/>
      <c r="G90" s="47"/>
      <c r="H90" s="48"/>
      <c r="I90" s="50"/>
      <c r="J90" s="47"/>
      <c r="K90" s="47"/>
      <c r="L90" s="48"/>
      <c r="M90" s="48"/>
      <c r="N90" s="48"/>
      <c r="O90" s="52"/>
      <c r="P90" s="47"/>
      <c r="Q90" s="47"/>
      <c r="R90" s="54"/>
      <c r="S90" s="52"/>
      <c r="T90" s="54"/>
      <c r="U90" s="54"/>
      <c r="V90" s="52"/>
      <c r="W90" s="52"/>
      <c r="X90" s="47"/>
      <c r="Y90" s="47"/>
      <c r="Z90" s="47"/>
      <c r="AA90" s="47"/>
      <c r="AB90" s="47"/>
    </row>
    <row r="91" spans="1:28" ht="15.75" customHeight="1" x14ac:dyDescent="0.3">
      <c r="A91" s="47"/>
      <c r="B91" s="47"/>
      <c r="C91" s="47"/>
      <c r="D91" s="49"/>
      <c r="E91" s="47"/>
      <c r="F91" s="47"/>
      <c r="G91" s="47"/>
      <c r="H91" s="48"/>
      <c r="I91" s="50"/>
      <c r="J91" s="47"/>
      <c r="K91" s="47"/>
      <c r="L91" s="48"/>
      <c r="M91" s="48"/>
      <c r="N91" s="48"/>
      <c r="O91" s="52"/>
      <c r="P91" s="47"/>
      <c r="Q91" s="47"/>
      <c r="R91" s="54"/>
      <c r="S91" s="52"/>
      <c r="T91" s="54"/>
      <c r="U91" s="54"/>
      <c r="V91" s="52"/>
      <c r="W91" s="52"/>
      <c r="X91" s="47"/>
      <c r="Y91" s="47"/>
      <c r="Z91" s="47"/>
      <c r="AA91" s="47"/>
      <c r="AB91" s="47"/>
    </row>
    <row r="92" spans="1:28" ht="15.75" customHeight="1" x14ac:dyDescent="0.3">
      <c r="A92" s="47"/>
      <c r="B92" s="47"/>
      <c r="C92" s="47"/>
      <c r="D92" s="49"/>
      <c r="E92" s="47"/>
      <c r="F92" s="47"/>
      <c r="G92" s="47"/>
      <c r="H92" s="48"/>
      <c r="I92" s="50"/>
      <c r="J92" s="47"/>
      <c r="K92" s="47"/>
      <c r="L92" s="48"/>
      <c r="M92" s="48"/>
      <c r="N92" s="48"/>
      <c r="O92" s="52"/>
      <c r="P92" s="47"/>
      <c r="Q92" s="47"/>
      <c r="R92" s="54"/>
      <c r="S92" s="52"/>
      <c r="T92" s="54"/>
      <c r="U92" s="54"/>
      <c r="V92" s="52"/>
      <c r="W92" s="52"/>
      <c r="X92" s="47"/>
      <c r="Y92" s="47"/>
      <c r="Z92" s="47"/>
      <c r="AA92" s="47"/>
      <c r="AB92" s="47"/>
    </row>
    <row r="93" spans="1:28" ht="15.75" customHeight="1" x14ac:dyDescent="0.3">
      <c r="A93" s="47"/>
      <c r="B93" s="47"/>
      <c r="C93" s="47"/>
      <c r="D93" s="49"/>
      <c r="E93" s="47"/>
      <c r="F93" s="47"/>
      <c r="G93" s="47"/>
      <c r="H93" s="48"/>
      <c r="I93" s="50"/>
      <c r="J93" s="47"/>
      <c r="K93" s="47"/>
      <c r="L93" s="48"/>
      <c r="M93" s="48"/>
      <c r="N93" s="48"/>
      <c r="O93" s="52"/>
      <c r="P93" s="47"/>
      <c r="Q93" s="47"/>
      <c r="R93" s="54"/>
      <c r="S93" s="52"/>
      <c r="T93" s="54"/>
      <c r="U93" s="54"/>
      <c r="V93" s="52"/>
      <c r="W93" s="52"/>
      <c r="X93" s="47"/>
      <c r="Y93" s="47"/>
      <c r="Z93" s="47"/>
      <c r="AA93" s="47"/>
      <c r="AB93" s="47"/>
    </row>
    <row r="94" spans="1:28" ht="15.75" customHeight="1" x14ac:dyDescent="0.3">
      <c r="A94" s="47"/>
      <c r="B94" s="47"/>
      <c r="C94" s="47"/>
      <c r="D94" s="49"/>
      <c r="E94" s="47"/>
      <c r="F94" s="47"/>
      <c r="G94" s="47"/>
      <c r="H94" s="48"/>
      <c r="I94" s="50"/>
      <c r="J94" s="47"/>
      <c r="K94" s="47"/>
      <c r="L94" s="48"/>
      <c r="M94" s="48"/>
      <c r="N94" s="48"/>
      <c r="O94" s="52"/>
      <c r="P94" s="47"/>
      <c r="Q94" s="47"/>
      <c r="R94" s="54"/>
      <c r="S94" s="52"/>
      <c r="T94" s="54"/>
      <c r="U94" s="54"/>
      <c r="V94" s="52"/>
      <c r="W94" s="52"/>
      <c r="X94" s="47"/>
      <c r="Y94" s="47"/>
      <c r="Z94" s="47"/>
      <c r="AA94" s="47"/>
      <c r="AB94" s="47"/>
    </row>
    <row r="95" spans="1:28" ht="15.75" customHeight="1" x14ac:dyDescent="0.3">
      <c r="A95" s="47"/>
      <c r="B95" s="47"/>
      <c r="C95" s="47"/>
      <c r="D95" s="49"/>
      <c r="E95" s="47"/>
      <c r="F95" s="47"/>
      <c r="G95" s="47"/>
      <c r="H95" s="48"/>
      <c r="I95" s="50"/>
      <c r="J95" s="47"/>
      <c r="K95" s="47"/>
      <c r="L95" s="48"/>
      <c r="M95" s="48"/>
      <c r="N95" s="48"/>
      <c r="O95" s="52"/>
      <c r="P95" s="47"/>
      <c r="Q95" s="47"/>
      <c r="R95" s="54"/>
      <c r="S95" s="52"/>
      <c r="T95" s="54"/>
      <c r="U95" s="54"/>
      <c r="V95" s="52"/>
      <c r="W95" s="52"/>
      <c r="X95" s="47"/>
      <c r="Y95" s="47"/>
      <c r="Z95" s="47"/>
      <c r="AA95" s="47"/>
      <c r="AB95" s="47"/>
    </row>
    <row r="96" spans="1:28" ht="15.75" customHeight="1" x14ac:dyDescent="0.3">
      <c r="A96" s="47"/>
      <c r="B96" s="47"/>
      <c r="C96" s="47"/>
      <c r="D96" s="49"/>
      <c r="E96" s="47"/>
      <c r="F96" s="47"/>
      <c r="G96" s="47"/>
      <c r="H96" s="48"/>
      <c r="I96" s="50"/>
      <c r="J96" s="47"/>
      <c r="K96" s="47"/>
      <c r="L96" s="48"/>
      <c r="M96" s="48"/>
      <c r="N96" s="48"/>
      <c r="O96" s="52"/>
      <c r="P96" s="47"/>
      <c r="Q96" s="47"/>
      <c r="R96" s="54"/>
      <c r="S96" s="52"/>
      <c r="T96" s="54"/>
      <c r="U96" s="54"/>
      <c r="V96" s="52"/>
      <c r="W96" s="52"/>
      <c r="X96" s="47"/>
      <c r="Y96" s="47"/>
      <c r="Z96" s="47"/>
      <c r="AA96" s="47"/>
      <c r="AB96" s="47"/>
    </row>
    <row r="97" spans="1:28" ht="15.75" customHeight="1" x14ac:dyDescent="0.3">
      <c r="A97" s="47"/>
      <c r="B97" s="47"/>
      <c r="C97" s="47"/>
      <c r="D97" s="49"/>
      <c r="E97" s="47"/>
      <c r="F97" s="47"/>
      <c r="G97" s="47"/>
      <c r="H97" s="48"/>
      <c r="I97" s="50"/>
      <c r="J97" s="47"/>
      <c r="K97" s="47"/>
      <c r="L97" s="48"/>
      <c r="M97" s="48"/>
      <c r="N97" s="48"/>
      <c r="O97" s="52"/>
      <c r="P97" s="47"/>
      <c r="Q97" s="47"/>
      <c r="R97" s="54"/>
      <c r="S97" s="52"/>
      <c r="T97" s="54"/>
      <c r="U97" s="54"/>
      <c r="V97" s="52"/>
      <c r="W97" s="52"/>
      <c r="X97" s="47"/>
      <c r="Y97" s="47"/>
      <c r="Z97" s="47"/>
      <c r="AA97" s="47"/>
      <c r="AB97" s="47"/>
    </row>
    <row r="98" spans="1:28" ht="15.75" customHeight="1" x14ac:dyDescent="0.3">
      <c r="A98" s="47"/>
      <c r="B98" s="47"/>
      <c r="C98" s="47"/>
      <c r="D98" s="49"/>
      <c r="E98" s="47"/>
      <c r="F98" s="47"/>
      <c r="G98" s="47"/>
      <c r="H98" s="48"/>
      <c r="I98" s="50"/>
      <c r="J98" s="47"/>
      <c r="K98" s="47"/>
      <c r="L98" s="48"/>
      <c r="M98" s="48"/>
      <c r="N98" s="48"/>
      <c r="O98" s="52"/>
      <c r="P98" s="47"/>
      <c r="Q98" s="47"/>
      <c r="R98" s="54"/>
      <c r="S98" s="52"/>
      <c r="T98" s="54"/>
      <c r="U98" s="54"/>
      <c r="V98" s="52"/>
      <c r="W98" s="52"/>
      <c r="X98" s="47"/>
      <c r="Y98" s="47"/>
      <c r="Z98" s="47"/>
      <c r="AA98" s="47"/>
      <c r="AB98" s="47"/>
    </row>
    <row r="99" spans="1:28" ht="15.75" customHeight="1" x14ac:dyDescent="0.3">
      <c r="A99" s="47"/>
      <c r="B99" s="47"/>
      <c r="C99" s="47"/>
      <c r="D99" s="49"/>
      <c r="E99" s="47"/>
      <c r="F99" s="47"/>
      <c r="G99" s="47"/>
      <c r="H99" s="48"/>
      <c r="I99" s="50"/>
      <c r="J99" s="47"/>
      <c r="K99" s="47"/>
      <c r="L99" s="48"/>
      <c r="M99" s="48"/>
      <c r="N99" s="48"/>
      <c r="O99" s="52"/>
      <c r="P99" s="47"/>
      <c r="Q99" s="47"/>
      <c r="R99" s="54"/>
      <c r="S99" s="52"/>
      <c r="T99" s="54"/>
      <c r="U99" s="54"/>
      <c r="V99" s="52"/>
      <c r="W99" s="52"/>
      <c r="X99" s="47"/>
      <c r="Y99" s="47"/>
      <c r="Z99" s="47"/>
      <c r="AA99" s="47"/>
      <c r="AB99" s="47"/>
    </row>
    <row r="100" spans="1:28" ht="15.75" customHeight="1" x14ac:dyDescent="0.3">
      <c r="A100" s="47"/>
      <c r="B100" s="47"/>
      <c r="C100" s="47"/>
      <c r="D100" s="49"/>
      <c r="E100" s="47"/>
      <c r="F100" s="47"/>
      <c r="G100" s="47"/>
      <c r="H100" s="48"/>
      <c r="I100" s="50"/>
      <c r="J100" s="47"/>
      <c r="K100" s="47"/>
      <c r="L100" s="48"/>
      <c r="M100" s="48"/>
      <c r="N100" s="48"/>
      <c r="O100" s="52"/>
      <c r="P100" s="47"/>
      <c r="Q100" s="47"/>
      <c r="R100" s="54"/>
      <c r="S100" s="52"/>
      <c r="T100" s="54"/>
      <c r="U100" s="54"/>
      <c r="V100" s="52"/>
      <c r="W100" s="52"/>
      <c r="X100" s="47"/>
      <c r="Y100" s="47"/>
      <c r="Z100" s="47"/>
      <c r="AA100" s="47"/>
      <c r="AB100" s="47"/>
    </row>
    <row r="101" spans="1:28" ht="15.75" customHeight="1" x14ac:dyDescent="0.3">
      <c r="A101" s="47"/>
      <c r="B101" s="58"/>
      <c r="C101" s="58"/>
      <c r="D101" s="49"/>
      <c r="E101" s="58"/>
      <c r="F101" s="58"/>
      <c r="G101" s="58"/>
      <c r="H101" s="58"/>
      <c r="I101" s="50"/>
      <c r="J101" s="47"/>
      <c r="K101" s="58"/>
      <c r="L101" s="58"/>
      <c r="M101" s="58"/>
      <c r="N101" s="58"/>
      <c r="O101" s="58"/>
      <c r="P101" s="47"/>
      <c r="Q101" s="58"/>
      <c r="R101" s="58"/>
      <c r="S101" s="58"/>
      <c r="T101" s="58"/>
      <c r="U101" s="58"/>
      <c r="V101" s="58"/>
      <c r="W101" s="58"/>
      <c r="X101" s="58"/>
      <c r="Y101" s="58"/>
      <c r="Z101" s="58"/>
      <c r="AA101" s="58"/>
      <c r="AB101" s="58"/>
    </row>
    <row r="102" spans="1:28" ht="15.75" customHeight="1" x14ac:dyDescent="0.3">
      <c r="A102" s="47"/>
      <c r="B102" s="58"/>
      <c r="C102" s="58"/>
      <c r="D102" s="49"/>
      <c r="E102" s="58"/>
      <c r="F102" s="58"/>
      <c r="G102" s="58"/>
      <c r="H102" s="58"/>
      <c r="I102" s="50"/>
      <c r="J102" s="47"/>
      <c r="K102" s="58"/>
      <c r="L102" s="58"/>
      <c r="M102" s="58"/>
      <c r="N102" s="58"/>
      <c r="O102" s="58"/>
      <c r="P102" s="47"/>
      <c r="Q102" s="58"/>
      <c r="R102" s="58"/>
      <c r="S102" s="58"/>
      <c r="T102" s="58"/>
      <c r="U102" s="58"/>
      <c r="V102" s="58"/>
      <c r="W102" s="58"/>
      <c r="X102" s="58"/>
      <c r="Y102" s="58"/>
      <c r="Z102" s="58"/>
      <c r="AA102" s="58"/>
      <c r="AB102" s="58"/>
    </row>
    <row r="103" spans="1:28" ht="15.75" customHeight="1" x14ac:dyDescent="0.3">
      <c r="A103" s="47"/>
      <c r="B103" s="58"/>
      <c r="C103" s="58"/>
      <c r="D103" s="49"/>
      <c r="E103" s="58"/>
      <c r="F103" s="58"/>
      <c r="G103" s="58"/>
      <c r="H103" s="58"/>
      <c r="I103" s="50"/>
      <c r="J103" s="47"/>
      <c r="K103" s="58"/>
      <c r="L103" s="58"/>
      <c r="M103" s="58"/>
      <c r="N103" s="58"/>
      <c r="O103" s="58"/>
      <c r="P103" s="47"/>
      <c r="Q103" s="58"/>
      <c r="R103" s="58"/>
      <c r="S103" s="58"/>
      <c r="T103" s="58"/>
      <c r="U103" s="58"/>
      <c r="V103" s="58"/>
      <c r="W103" s="58"/>
      <c r="X103" s="58"/>
      <c r="Y103" s="58"/>
      <c r="Z103" s="58"/>
      <c r="AA103" s="58"/>
      <c r="AB103" s="58"/>
    </row>
    <row r="104" spans="1:28" ht="15.75" customHeight="1" x14ac:dyDescent="0.3">
      <c r="A104" s="47"/>
      <c r="B104" s="58"/>
      <c r="C104" s="58"/>
      <c r="D104" s="49"/>
      <c r="E104" s="58"/>
      <c r="F104" s="58"/>
      <c r="G104" s="58"/>
      <c r="H104" s="58"/>
      <c r="I104" s="50"/>
      <c r="J104" s="47"/>
      <c r="K104" s="58"/>
      <c r="L104" s="58"/>
      <c r="M104" s="58"/>
      <c r="N104" s="58"/>
      <c r="O104" s="58"/>
      <c r="P104" s="47"/>
      <c r="Q104" s="58"/>
      <c r="R104" s="58"/>
      <c r="S104" s="58"/>
      <c r="T104" s="58"/>
      <c r="U104" s="58"/>
      <c r="V104" s="58"/>
      <c r="W104" s="58"/>
      <c r="X104" s="58"/>
      <c r="Y104" s="58"/>
      <c r="Z104" s="58"/>
      <c r="AA104" s="58"/>
      <c r="AB104" s="58"/>
    </row>
    <row r="105" spans="1:28" ht="15.75" customHeight="1" x14ac:dyDescent="0.3">
      <c r="A105" s="47"/>
      <c r="B105" s="58"/>
      <c r="C105" s="58"/>
      <c r="D105" s="49"/>
      <c r="E105" s="58"/>
      <c r="F105" s="58"/>
      <c r="G105" s="58"/>
      <c r="H105" s="58"/>
      <c r="I105" s="50"/>
      <c r="J105" s="47"/>
      <c r="K105" s="58"/>
      <c r="L105" s="58"/>
      <c r="M105" s="58"/>
      <c r="N105" s="58"/>
      <c r="O105" s="58"/>
      <c r="P105" s="47"/>
      <c r="Q105" s="58"/>
      <c r="R105" s="58"/>
      <c r="S105" s="58"/>
      <c r="T105" s="58"/>
      <c r="U105" s="58"/>
      <c r="V105" s="58"/>
      <c r="W105" s="58"/>
      <c r="X105" s="58"/>
      <c r="Y105" s="58"/>
      <c r="Z105" s="58"/>
      <c r="AA105" s="58"/>
      <c r="AB105" s="58"/>
    </row>
    <row r="106" spans="1:28" ht="15.75" customHeight="1" x14ac:dyDescent="0.3">
      <c r="A106" s="47"/>
      <c r="B106" s="58"/>
      <c r="C106" s="58"/>
      <c r="D106" s="49"/>
      <c r="E106" s="58"/>
      <c r="F106" s="58"/>
      <c r="G106" s="58"/>
      <c r="H106" s="58"/>
      <c r="I106" s="50"/>
      <c r="J106" s="47"/>
      <c r="K106" s="58"/>
      <c r="L106" s="58"/>
      <c r="M106" s="58"/>
      <c r="N106" s="58"/>
      <c r="O106" s="58"/>
      <c r="P106" s="47"/>
      <c r="Q106" s="58"/>
      <c r="R106" s="58"/>
      <c r="S106" s="58"/>
      <c r="T106" s="58"/>
      <c r="U106" s="58"/>
      <c r="V106" s="58"/>
      <c r="W106" s="58"/>
      <c r="X106" s="58"/>
      <c r="Y106" s="58"/>
      <c r="Z106" s="58"/>
      <c r="AA106" s="58"/>
      <c r="AB106" s="58"/>
    </row>
    <row r="107" spans="1:28" ht="15.75" customHeight="1" x14ac:dyDescent="0.3">
      <c r="A107" s="47"/>
      <c r="B107" s="58"/>
      <c r="C107" s="58"/>
      <c r="D107" s="49"/>
      <c r="E107" s="58"/>
      <c r="F107" s="58"/>
      <c r="G107" s="58"/>
      <c r="H107" s="58"/>
      <c r="I107" s="50"/>
      <c r="J107" s="47"/>
      <c r="K107" s="58"/>
      <c r="L107" s="58"/>
      <c r="M107" s="58"/>
      <c r="N107" s="58"/>
      <c r="O107" s="58"/>
      <c r="P107" s="47"/>
      <c r="Q107" s="58"/>
      <c r="R107" s="58"/>
      <c r="S107" s="58"/>
      <c r="T107" s="58"/>
      <c r="U107" s="58"/>
      <c r="V107" s="58"/>
      <c r="W107" s="58"/>
      <c r="X107" s="58"/>
      <c r="Y107" s="58"/>
      <c r="Z107" s="58"/>
      <c r="AA107" s="58"/>
      <c r="AB107" s="58"/>
    </row>
    <row r="108" spans="1:28" ht="15.75" customHeight="1" x14ac:dyDescent="0.3">
      <c r="A108" s="47"/>
      <c r="B108" s="58"/>
      <c r="C108" s="58"/>
      <c r="D108" s="49"/>
      <c r="E108" s="58"/>
      <c r="F108" s="58"/>
      <c r="G108" s="58"/>
      <c r="H108" s="58"/>
      <c r="I108" s="50"/>
      <c r="J108" s="47"/>
      <c r="K108" s="58"/>
      <c r="L108" s="58"/>
      <c r="M108" s="58"/>
      <c r="N108" s="58"/>
      <c r="O108" s="58"/>
      <c r="P108" s="47"/>
      <c r="Q108" s="58"/>
      <c r="R108" s="58"/>
      <c r="S108" s="58"/>
      <c r="T108" s="58"/>
      <c r="U108" s="58"/>
      <c r="V108" s="58"/>
      <c r="W108" s="58"/>
      <c r="X108" s="58"/>
      <c r="Y108" s="58"/>
      <c r="Z108" s="58"/>
      <c r="AA108" s="58"/>
      <c r="AB108" s="58"/>
    </row>
    <row r="109" spans="1:28" ht="15.75" customHeight="1" x14ac:dyDescent="0.3">
      <c r="A109" s="47"/>
      <c r="B109" s="58"/>
      <c r="C109" s="58"/>
      <c r="D109" s="49"/>
      <c r="E109" s="58"/>
      <c r="F109" s="58"/>
      <c r="G109" s="58"/>
      <c r="H109" s="58"/>
      <c r="I109" s="50"/>
      <c r="J109" s="47"/>
      <c r="K109" s="58"/>
      <c r="L109" s="58"/>
      <c r="M109" s="58"/>
      <c r="N109" s="58"/>
      <c r="O109" s="58"/>
      <c r="P109" s="47"/>
      <c r="Q109" s="58"/>
      <c r="R109" s="58"/>
      <c r="S109" s="58"/>
      <c r="T109" s="58"/>
      <c r="U109" s="58"/>
      <c r="V109" s="58"/>
      <c r="W109" s="58"/>
      <c r="X109" s="58"/>
      <c r="Y109" s="58"/>
      <c r="Z109" s="58"/>
      <c r="AA109" s="58"/>
      <c r="AB109" s="58"/>
    </row>
    <row r="110" spans="1:28" ht="15.75" customHeight="1" x14ac:dyDescent="0.3">
      <c r="A110" s="47"/>
      <c r="B110" s="58"/>
      <c r="C110" s="58"/>
      <c r="D110" s="49"/>
      <c r="E110" s="58"/>
      <c r="F110" s="58"/>
      <c r="G110" s="58"/>
      <c r="H110" s="58"/>
      <c r="I110" s="50"/>
      <c r="J110" s="47"/>
      <c r="K110" s="58"/>
      <c r="L110" s="58"/>
      <c r="M110" s="58"/>
      <c r="N110" s="58"/>
      <c r="O110" s="58"/>
      <c r="P110" s="47"/>
      <c r="Q110" s="58"/>
      <c r="R110" s="58"/>
      <c r="S110" s="58"/>
      <c r="T110" s="58"/>
      <c r="U110" s="58"/>
      <c r="V110" s="58"/>
      <c r="W110" s="58"/>
      <c r="X110" s="58"/>
      <c r="Y110" s="58"/>
      <c r="Z110" s="58"/>
      <c r="AA110" s="58"/>
      <c r="AB110" s="58"/>
    </row>
    <row r="111" spans="1:28" ht="15.75" customHeight="1" x14ac:dyDescent="0.3">
      <c r="A111" s="47"/>
      <c r="B111" s="58"/>
      <c r="C111" s="58"/>
      <c r="D111" s="49"/>
      <c r="E111" s="58"/>
      <c r="F111" s="58"/>
      <c r="G111" s="58"/>
      <c r="H111" s="58"/>
      <c r="I111" s="50"/>
      <c r="J111" s="47"/>
      <c r="K111" s="58"/>
      <c r="L111" s="58"/>
      <c r="M111" s="58"/>
      <c r="N111" s="58"/>
      <c r="O111" s="58"/>
      <c r="P111" s="47"/>
      <c r="Q111" s="58"/>
      <c r="R111" s="58"/>
      <c r="S111" s="58"/>
      <c r="T111" s="58"/>
      <c r="U111" s="58"/>
      <c r="V111" s="58"/>
      <c r="W111" s="58"/>
      <c r="X111" s="58"/>
      <c r="Y111" s="58"/>
      <c r="Z111" s="58"/>
      <c r="AA111" s="58"/>
      <c r="AB111" s="58"/>
    </row>
    <row r="112" spans="1:28" ht="15.75" customHeight="1" x14ac:dyDescent="0.3">
      <c r="A112" s="47"/>
      <c r="B112" s="58"/>
      <c r="C112" s="58"/>
      <c r="D112" s="49"/>
      <c r="E112" s="58"/>
      <c r="F112" s="58"/>
      <c r="G112" s="58"/>
      <c r="H112" s="58"/>
      <c r="I112" s="50"/>
      <c r="J112" s="47"/>
      <c r="K112" s="58"/>
      <c r="L112" s="58"/>
      <c r="M112" s="58"/>
      <c r="N112" s="58"/>
      <c r="O112" s="58"/>
      <c r="P112" s="47"/>
      <c r="Q112" s="58"/>
      <c r="R112" s="58"/>
      <c r="S112" s="58"/>
      <c r="T112" s="58"/>
      <c r="U112" s="58"/>
      <c r="V112" s="58"/>
      <c r="W112" s="58"/>
      <c r="X112" s="58"/>
      <c r="Y112" s="58"/>
      <c r="Z112" s="58"/>
      <c r="AA112" s="58"/>
      <c r="AB112" s="58"/>
    </row>
    <row r="113" spans="1:28" ht="15.75" customHeight="1" x14ac:dyDescent="0.3">
      <c r="A113" s="47"/>
      <c r="B113" s="58"/>
      <c r="C113" s="58"/>
      <c r="D113" s="49"/>
      <c r="E113" s="58"/>
      <c r="F113" s="58"/>
      <c r="G113" s="58"/>
      <c r="H113" s="58"/>
      <c r="I113" s="50"/>
      <c r="J113" s="47"/>
      <c r="K113" s="58"/>
      <c r="L113" s="58"/>
      <c r="M113" s="58"/>
      <c r="N113" s="58"/>
      <c r="O113" s="58"/>
      <c r="P113" s="47"/>
      <c r="Q113" s="58"/>
      <c r="R113" s="58"/>
      <c r="S113" s="58"/>
      <c r="T113" s="58"/>
      <c r="U113" s="58"/>
      <c r="V113" s="58"/>
      <c r="W113" s="58"/>
      <c r="X113" s="58"/>
      <c r="Y113" s="58"/>
      <c r="Z113" s="58"/>
      <c r="AA113" s="58"/>
      <c r="AB113" s="58"/>
    </row>
    <row r="114" spans="1:28" ht="15.75" customHeight="1" x14ac:dyDescent="0.3">
      <c r="A114" s="47"/>
      <c r="B114" s="58"/>
      <c r="C114" s="58"/>
      <c r="D114" s="49"/>
      <c r="E114" s="58"/>
      <c r="F114" s="58"/>
      <c r="G114" s="58"/>
      <c r="H114" s="58"/>
      <c r="I114" s="50"/>
      <c r="J114" s="47"/>
      <c r="K114" s="58"/>
      <c r="L114" s="58"/>
      <c r="M114" s="58"/>
      <c r="N114" s="58"/>
      <c r="O114" s="58"/>
      <c r="P114" s="47"/>
      <c r="Q114" s="58"/>
      <c r="R114" s="58"/>
      <c r="S114" s="58"/>
      <c r="T114" s="58"/>
      <c r="U114" s="58"/>
      <c r="V114" s="58"/>
      <c r="W114" s="58"/>
      <c r="X114" s="58"/>
      <c r="Y114" s="58"/>
      <c r="Z114" s="58"/>
      <c r="AA114" s="58"/>
      <c r="AB114" s="58"/>
    </row>
    <row r="115" spans="1:28" ht="15.75" customHeight="1" x14ac:dyDescent="0.3">
      <c r="A115" s="47"/>
      <c r="B115" s="58"/>
      <c r="C115" s="58"/>
      <c r="D115" s="49"/>
      <c r="E115" s="58"/>
      <c r="F115" s="58"/>
      <c r="G115" s="58"/>
      <c r="H115" s="58"/>
      <c r="I115" s="50"/>
      <c r="J115" s="47"/>
      <c r="K115" s="58"/>
      <c r="L115" s="58"/>
      <c r="M115" s="58"/>
      <c r="N115" s="58"/>
      <c r="O115" s="58"/>
      <c r="P115" s="47"/>
      <c r="Q115" s="58"/>
      <c r="R115" s="58"/>
      <c r="S115" s="58"/>
      <c r="T115" s="58"/>
      <c r="U115" s="58"/>
      <c r="V115" s="58"/>
      <c r="W115" s="58"/>
      <c r="X115" s="58"/>
      <c r="Y115" s="58"/>
      <c r="Z115" s="58"/>
      <c r="AA115" s="58"/>
      <c r="AB115" s="58"/>
    </row>
    <row r="116" spans="1:28" ht="15.75" customHeight="1" x14ac:dyDescent="0.3">
      <c r="A116" s="47"/>
      <c r="B116" s="58"/>
      <c r="C116" s="58"/>
      <c r="D116" s="49"/>
      <c r="E116" s="58"/>
      <c r="F116" s="58"/>
      <c r="G116" s="58"/>
      <c r="H116" s="58"/>
      <c r="I116" s="50"/>
      <c r="J116" s="47"/>
      <c r="K116" s="58"/>
      <c r="L116" s="58"/>
      <c r="M116" s="58"/>
      <c r="N116" s="58"/>
      <c r="O116" s="58"/>
      <c r="P116" s="47"/>
      <c r="Q116" s="58"/>
      <c r="R116" s="58"/>
      <c r="S116" s="58"/>
      <c r="T116" s="58"/>
      <c r="U116" s="58"/>
      <c r="V116" s="58"/>
      <c r="W116" s="58"/>
      <c r="X116" s="58"/>
      <c r="Y116" s="58"/>
      <c r="Z116" s="58"/>
      <c r="AA116" s="58"/>
      <c r="AB116" s="58"/>
    </row>
    <row r="117" spans="1:28" ht="15.75" customHeight="1" x14ac:dyDescent="0.3">
      <c r="A117" s="47"/>
      <c r="B117" s="58"/>
      <c r="C117" s="58"/>
      <c r="D117" s="49"/>
      <c r="E117" s="58"/>
      <c r="F117" s="58"/>
      <c r="G117" s="58"/>
      <c r="H117" s="58"/>
      <c r="I117" s="50"/>
      <c r="J117" s="47"/>
      <c r="K117" s="58"/>
      <c r="L117" s="58"/>
      <c r="M117" s="58"/>
      <c r="N117" s="58"/>
      <c r="O117" s="58"/>
      <c r="P117" s="47"/>
      <c r="Q117" s="58"/>
      <c r="R117" s="58"/>
      <c r="S117" s="58"/>
      <c r="T117" s="58"/>
      <c r="U117" s="58"/>
      <c r="V117" s="58"/>
      <c r="W117" s="58"/>
      <c r="X117" s="58"/>
      <c r="Y117" s="58"/>
      <c r="Z117" s="58"/>
      <c r="AA117" s="58"/>
      <c r="AB117" s="58"/>
    </row>
    <row r="118" spans="1:28" ht="15.75" customHeight="1" x14ac:dyDescent="0.3">
      <c r="A118" s="47"/>
      <c r="B118" s="58"/>
      <c r="C118" s="58"/>
      <c r="D118" s="49"/>
      <c r="E118" s="58"/>
      <c r="F118" s="58"/>
      <c r="G118" s="58"/>
      <c r="H118" s="58"/>
      <c r="I118" s="50"/>
      <c r="J118" s="47"/>
      <c r="K118" s="58"/>
      <c r="L118" s="58"/>
      <c r="M118" s="58"/>
      <c r="N118" s="58"/>
      <c r="O118" s="58"/>
      <c r="P118" s="47"/>
      <c r="Q118" s="58"/>
      <c r="R118" s="58"/>
      <c r="S118" s="58"/>
      <c r="T118" s="58"/>
      <c r="U118" s="58"/>
      <c r="V118" s="58"/>
      <c r="W118" s="58"/>
      <c r="X118" s="58"/>
      <c r="Y118" s="58"/>
      <c r="Z118" s="58"/>
      <c r="AA118" s="58"/>
      <c r="AB118" s="58"/>
    </row>
    <row r="119" spans="1:28" ht="15.75" customHeight="1" x14ac:dyDescent="0.3">
      <c r="A119" s="47"/>
      <c r="B119" s="58"/>
      <c r="C119" s="58"/>
      <c r="D119" s="49"/>
      <c r="E119" s="58"/>
      <c r="F119" s="58"/>
      <c r="G119" s="58"/>
      <c r="H119" s="58"/>
      <c r="I119" s="50"/>
      <c r="J119" s="47"/>
      <c r="K119" s="58"/>
      <c r="L119" s="58"/>
      <c r="M119" s="58"/>
      <c r="N119" s="58"/>
      <c r="O119" s="58"/>
      <c r="P119" s="47"/>
      <c r="Q119" s="58"/>
      <c r="R119" s="58"/>
      <c r="S119" s="58"/>
      <c r="T119" s="58"/>
      <c r="U119" s="58"/>
      <c r="V119" s="58"/>
      <c r="W119" s="58"/>
      <c r="X119" s="58"/>
      <c r="Y119" s="58"/>
      <c r="Z119" s="58"/>
      <c r="AA119" s="58"/>
      <c r="AB119" s="58"/>
    </row>
    <row r="120" spans="1:28" ht="15.75" customHeight="1" x14ac:dyDescent="0.3">
      <c r="A120" s="47"/>
      <c r="B120" s="58"/>
      <c r="C120" s="58"/>
      <c r="D120" s="49"/>
      <c r="E120" s="58"/>
      <c r="F120" s="58"/>
      <c r="G120" s="58"/>
      <c r="H120" s="58"/>
      <c r="I120" s="50"/>
      <c r="J120" s="47"/>
      <c r="K120" s="58"/>
      <c r="L120" s="58"/>
      <c r="M120" s="58"/>
      <c r="N120" s="58"/>
      <c r="O120" s="58"/>
      <c r="P120" s="47"/>
      <c r="Q120" s="58"/>
      <c r="R120" s="58"/>
      <c r="S120" s="58"/>
      <c r="T120" s="58"/>
      <c r="U120" s="58"/>
      <c r="V120" s="58"/>
      <c r="W120" s="58"/>
      <c r="X120" s="58"/>
      <c r="Y120" s="58"/>
      <c r="Z120" s="58"/>
      <c r="AA120" s="58"/>
      <c r="AB120" s="58"/>
    </row>
    <row r="121" spans="1:28" ht="15.75" customHeight="1" x14ac:dyDescent="0.3">
      <c r="A121" s="47"/>
      <c r="B121" s="58"/>
      <c r="C121" s="58"/>
      <c r="D121" s="49"/>
      <c r="E121" s="58"/>
      <c r="F121" s="58"/>
      <c r="G121" s="58"/>
      <c r="H121" s="58"/>
      <c r="I121" s="50"/>
      <c r="J121" s="47"/>
      <c r="K121" s="58"/>
      <c r="L121" s="58"/>
      <c r="M121" s="58"/>
      <c r="N121" s="58"/>
      <c r="O121" s="58"/>
      <c r="P121" s="47"/>
      <c r="Q121" s="58"/>
      <c r="R121" s="58"/>
      <c r="S121" s="58"/>
      <c r="T121" s="58"/>
      <c r="U121" s="58"/>
      <c r="V121" s="58"/>
      <c r="W121" s="58"/>
      <c r="X121" s="58"/>
      <c r="Y121" s="58"/>
      <c r="Z121" s="58"/>
      <c r="AA121" s="58"/>
      <c r="AB121" s="58"/>
    </row>
    <row r="122" spans="1:28" ht="15.75" customHeight="1" x14ac:dyDescent="0.3">
      <c r="A122" s="47"/>
      <c r="B122" s="58"/>
      <c r="C122" s="58"/>
      <c r="D122" s="49"/>
      <c r="E122" s="58"/>
      <c r="F122" s="58"/>
      <c r="G122" s="58"/>
      <c r="H122" s="58"/>
      <c r="I122" s="50"/>
      <c r="J122" s="47"/>
      <c r="K122" s="58"/>
      <c r="L122" s="58"/>
      <c r="M122" s="58"/>
      <c r="N122" s="58"/>
      <c r="O122" s="58"/>
      <c r="P122" s="47"/>
      <c r="Q122" s="58"/>
      <c r="R122" s="58"/>
      <c r="S122" s="58"/>
      <c r="T122" s="58"/>
      <c r="U122" s="58"/>
      <c r="V122" s="58"/>
      <c r="W122" s="58"/>
      <c r="X122" s="58"/>
      <c r="Y122" s="58"/>
      <c r="Z122" s="58"/>
      <c r="AA122" s="58"/>
      <c r="AB122" s="58"/>
    </row>
    <row r="123" spans="1:28" ht="15.75" customHeight="1" x14ac:dyDescent="0.3">
      <c r="A123" s="47"/>
      <c r="B123" s="58"/>
      <c r="C123" s="58"/>
      <c r="D123" s="49"/>
      <c r="E123" s="58"/>
      <c r="F123" s="58"/>
      <c r="G123" s="58"/>
      <c r="H123" s="58"/>
      <c r="I123" s="50"/>
      <c r="J123" s="47"/>
      <c r="K123" s="58"/>
      <c r="L123" s="58"/>
      <c r="M123" s="58"/>
      <c r="N123" s="58"/>
      <c r="O123" s="58"/>
      <c r="P123" s="47"/>
      <c r="Q123" s="58"/>
      <c r="R123" s="58"/>
      <c r="S123" s="58"/>
      <c r="T123" s="58"/>
      <c r="U123" s="58"/>
      <c r="V123" s="58"/>
      <c r="W123" s="58"/>
      <c r="X123" s="58"/>
      <c r="Y123" s="58"/>
      <c r="Z123" s="58"/>
      <c r="AA123" s="58"/>
      <c r="AB123" s="58"/>
    </row>
    <row r="124" spans="1:28" ht="15.75" customHeight="1" x14ac:dyDescent="0.3">
      <c r="A124" s="47"/>
      <c r="B124" s="58"/>
      <c r="C124" s="58"/>
      <c r="D124" s="49"/>
      <c r="E124" s="58"/>
      <c r="F124" s="58"/>
      <c r="G124" s="58"/>
      <c r="H124" s="58"/>
      <c r="I124" s="50"/>
      <c r="J124" s="47"/>
      <c r="K124" s="58"/>
      <c r="L124" s="58"/>
      <c r="M124" s="58"/>
      <c r="N124" s="58"/>
      <c r="O124" s="58"/>
      <c r="P124" s="47"/>
      <c r="Q124" s="58"/>
      <c r="R124" s="58"/>
      <c r="S124" s="58"/>
      <c r="T124" s="58"/>
      <c r="U124" s="58"/>
      <c r="V124" s="58"/>
      <c r="W124" s="58"/>
      <c r="X124" s="58"/>
      <c r="Y124" s="58"/>
      <c r="Z124" s="58"/>
      <c r="AA124" s="58"/>
      <c r="AB124" s="58"/>
    </row>
    <row r="125" spans="1:28" ht="15.75" customHeight="1" x14ac:dyDescent="0.3">
      <c r="A125" s="47"/>
      <c r="B125" s="58"/>
      <c r="C125" s="58"/>
      <c r="D125" s="49"/>
      <c r="E125" s="58"/>
      <c r="F125" s="58"/>
      <c r="G125" s="58"/>
      <c r="H125" s="58"/>
      <c r="I125" s="50"/>
      <c r="J125" s="47"/>
      <c r="K125" s="58"/>
      <c r="L125" s="58"/>
      <c r="M125" s="58"/>
      <c r="N125" s="58"/>
      <c r="O125" s="58"/>
      <c r="P125" s="47"/>
      <c r="Q125" s="58"/>
      <c r="R125" s="58"/>
      <c r="S125" s="58"/>
      <c r="T125" s="58"/>
      <c r="U125" s="58"/>
      <c r="V125" s="58"/>
      <c r="W125" s="58"/>
      <c r="X125" s="58"/>
      <c r="Y125" s="58"/>
      <c r="Z125" s="58"/>
      <c r="AA125" s="58"/>
      <c r="AB125" s="58"/>
    </row>
    <row r="126" spans="1:28" ht="15.75" customHeight="1" x14ac:dyDescent="0.3">
      <c r="A126" s="47"/>
      <c r="B126" s="58"/>
      <c r="C126" s="58"/>
      <c r="D126" s="49"/>
      <c r="E126" s="58"/>
      <c r="F126" s="58"/>
      <c r="G126" s="58"/>
      <c r="H126" s="58"/>
      <c r="I126" s="50"/>
      <c r="J126" s="47"/>
      <c r="K126" s="58"/>
      <c r="L126" s="58"/>
      <c r="M126" s="58"/>
      <c r="N126" s="58"/>
      <c r="O126" s="58"/>
      <c r="P126" s="47"/>
      <c r="Q126" s="58"/>
      <c r="R126" s="58"/>
      <c r="S126" s="58"/>
      <c r="T126" s="58"/>
      <c r="U126" s="58"/>
      <c r="V126" s="58"/>
      <c r="W126" s="58"/>
      <c r="X126" s="58"/>
      <c r="Y126" s="58"/>
      <c r="Z126" s="58"/>
      <c r="AA126" s="58"/>
      <c r="AB126" s="58"/>
    </row>
    <row r="127" spans="1:28" ht="15.75" customHeight="1" x14ac:dyDescent="0.3">
      <c r="A127" s="47"/>
      <c r="B127" s="58"/>
      <c r="C127" s="58"/>
      <c r="D127" s="49"/>
      <c r="E127" s="58"/>
      <c r="F127" s="58"/>
      <c r="G127" s="58"/>
      <c r="H127" s="58"/>
      <c r="I127" s="50"/>
      <c r="J127" s="47"/>
      <c r="K127" s="58"/>
      <c r="L127" s="58"/>
      <c r="M127" s="58"/>
      <c r="N127" s="58"/>
      <c r="O127" s="58"/>
      <c r="P127" s="47"/>
      <c r="Q127" s="58"/>
      <c r="R127" s="58"/>
      <c r="S127" s="58"/>
      <c r="T127" s="58"/>
      <c r="U127" s="58"/>
      <c r="V127" s="58"/>
      <c r="W127" s="58"/>
      <c r="X127" s="58"/>
      <c r="Y127" s="58"/>
      <c r="Z127" s="58"/>
      <c r="AA127" s="58"/>
      <c r="AB127" s="58"/>
    </row>
    <row r="128" spans="1:28" ht="15.75" customHeight="1" x14ac:dyDescent="0.3">
      <c r="A128" s="47"/>
      <c r="B128" s="58"/>
      <c r="C128" s="58"/>
      <c r="D128" s="49"/>
      <c r="E128" s="58"/>
      <c r="F128" s="58"/>
      <c r="G128" s="58"/>
      <c r="H128" s="58"/>
      <c r="I128" s="50"/>
      <c r="J128" s="47"/>
      <c r="K128" s="58"/>
      <c r="L128" s="58"/>
      <c r="M128" s="58"/>
      <c r="N128" s="58"/>
      <c r="O128" s="58"/>
      <c r="P128" s="47"/>
      <c r="Q128" s="58"/>
      <c r="R128" s="58"/>
      <c r="S128" s="58"/>
      <c r="T128" s="58"/>
      <c r="U128" s="58"/>
      <c r="V128" s="58"/>
      <c r="W128" s="58"/>
      <c r="X128" s="58"/>
      <c r="Y128" s="58"/>
      <c r="Z128" s="58"/>
      <c r="AA128" s="58"/>
      <c r="AB128" s="58"/>
    </row>
    <row r="129" spans="1:28" ht="15.75" customHeight="1" x14ac:dyDescent="0.3">
      <c r="A129" s="47"/>
      <c r="B129" s="58"/>
      <c r="C129" s="58"/>
      <c r="D129" s="49"/>
      <c r="E129" s="58"/>
      <c r="F129" s="58"/>
      <c r="G129" s="58"/>
      <c r="H129" s="58"/>
      <c r="I129" s="50"/>
      <c r="J129" s="47"/>
      <c r="K129" s="58"/>
      <c r="L129" s="58"/>
      <c r="M129" s="58"/>
      <c r="N129" s="58"/>
      <c r="O129" s="58"/>
      <c r="P129" s="47"/>
      <c r="Q129" s="58"/>
      <c r="R129" s="58"/>
      <c r="S129" s="58"/>
      <c r="T129" s="58"/>
      <c r="U129" s="58"/>
      <c r="V129" s="58"/>
      <c r="W129" s="58"/>
      <c r="X129" s="58"/>
      <c r="Y129" s="58"/>
      <c r="Z129" s="58"/>
      <c r="AA129" s="58"/>
      <c r="AB129" s="58"/>
    </row>
    <row r="130" spans="1:28" ht="15.75" customHeight="1" x14ac:dyDescent="0.3">
      <c r="A130" s="47"/>
      <c r="B130" s="58"/>
      <c r="C130" s="58"/>
      <c r="D130" s="49"/>
      <c r="E130" s="58"/>
      <c r="F130" s="58"/>
      <c r="G130" s="58"/>
      <c r="H130" s="58"/>
      <c r="I130" s="50"/>
      <c r="J130" s="47"/>
      <c r="K130" s="58"/>
      <c r="L130" s="58"/>
      <c r="M130" s="58"/>
      <c r="N130" s="58"/>
      <c r="O130" s="58"/>
      <c r="P130" s="47"/>
      <c r="Q130" s="58"/>
      <c r="R130" s="58"/>
      <c r="S130" s="58"/>
      <c r="T130" s="58"/>
      <c r="U130" s="58"/>
      <c r="V130" s="58"/>
      <c r="W130" s="58"/>
      <c r="X130" s="58"/>
      <c r="Y130" s="58"/>
      <c r="Z130" s="58"/>
      <c r="AA130" s="58"/>
      <c r="AB130" s="58"/>
    </row>
    <row r="131" spans="1:28" ht="15.75" customHeight="1" x14ac:dyDescent="0.3">
      <c r="A131" s="47"/>
      <c r="B131" s="58"/>
      <c r="C131" s="58"/>
      <c r="D131" s="49"/>
      <c r="E131" s="58"/>
      <c r="F131" s="58"/>
      <c r="G131" s="58"/>
      <c r="H131" s="58"/>
      <c r="I131" s="50"/>
      <c r="J131" s="47"/>
      <c r="K131" s="58"/>
      <c r="L131" s="58"/>
      <c r="M131" s="58"/>
      <c r="N131" s="58"/>
      <c r="O131" s="58"/>
      <c r="P131" s="47"/>
      <c r="Q131" s="58"/>
      <c r="R131" s="58"/>
      <c r="S131" s="58"/>
      <c r="T131" s="58"/>
      <c r="U131" s="58"/>
      <c r="V131" s="58"/>
      <c r="W131" s="58"/>
      <c r="X131" s="58"/>
      <c r="Y131" s="58"/>
      <c r="Z131" s="58"/>
      <c r="AA131" s="58"/>
      <c r="AB131" s="58"/>
    </row>
    <row r="132" spans="1:28" ht="15.75" customHeight="1" x14ac:dyDescent="0.3">
      <c r="A132" s="47"/>
      <c r="B132" s="58"/>
      <c r="C132" s="58"/>
      <c r="D132" s="49"/>
      <c r="E132" s="58"/>
      <c r="F132" s="58"/>
      <c r="G132" s="58"/>
      <c r="H132" s="58"/>
      <c r="I132" s="50"/>
      <c r="J132" s="47"/>
      <c r="K132" s="58"/>
      <c r="L132" s="58"/>
      <c r="M132" s="58"/>
      <c r="N132" s="58"/>
      <c r="O132" s="58"/>
      <c r="P132" s="47"/>
      <c r="Q132" s="58"/>
      <c r="R132" s="58"/>
      <c r="S132" s="58"/>
      <c r="T132" s="58"/>
      <c r="U132" s="58"/>
      <c r="V132" s="58"/>
      <c r="W132" s="58"/>
      <c r="X132" s="58"/>
      <c r="Y132" s="58"/>
      <c r="Z132" s="58"/>
      <c r="AA132" s="58"/>
      <c r="AB132" s="58"/>
    </row>
    <row r="133" spans="1:28" ht="15.75" customHeight="1" x14ac:dyDescent="0.3">
      <c r="A133" s="47"/>
      <c r="B133" s="58"/>
      <c r="C133" s="58"/>
      <c r="D133" s="49"/>
      <c r="E133" s="58"/>
      <c r="F133" s="58"/>
      <c r="G133" s="58"/>
      <c r="H133" s="58"/>
      <c r="I133" s="50"/>
      <c r="J133" s="47"/>
      <c r="K133" s="58"/>
      <c r="L133" s="58"/>
      <c r="M133" s="58"/>
      <c r="N133" s="58"/>
      <c r="O133" s="58"/>
      <c r="P133" s="47"/>
      <c r="Q133" s="58"/>
      <c r="R133" s="58"/>
      <c r="S133" s="58"/>
      <c r="T133" s="58"/>
      <c r="U133" s="58"/>
      <c r="V133" s="58"/>
      <c r="W133" s="58"/>
      <c r="X133" s="58"/>
      <c r="Y133" s="58"/>
      <c r="Z133" s="58"/>
      <c r="AA133" s="58"/>
      <c r="AB133" s="58"/>
    </row>
    <row r="134" spans="1:28" ht="15.75" customHeight="1" x14ac:dyDescent="0.3">
      <c r="A134" s="47"/>
      <c r="B134" s="58"/>
      <c r="C134" s="58"/>
      <c r="D134" s="49"/>
      <c r="E134" s="58"/>
      <c r="F134" s="58"/>
      <c r="G134" s="58"/>
      <c r="H134" s="58"/>
      <c r="I134" s="50"/>
      <c r="J134" s="47"/>
      <c r="K134" s="58"/>
      <c r="L134" s="58"/>
      <c r="M134" s="58"/>
      <c r="N134" s="58"/>
      <c r="O134" s="58"/>
      <c r="P134" s="47"/>
      <c r="Q134" s="58"/>
      <c r="R134" s="58"/>
      <c r="S134" s="58"/>
      <c r="T134" s="58"/>
      <c r="U134" s="58"/>
      <c r="V134" s="58"/>
      <c r="W134" s="58"/>
      <c r="X134" s="58"/>
      <c r="Y134" s="58"/>
      <c r="Z134" s="58"/>
      <c r="AA134" s="58"/>
      <c r="AB134" s="58"/>
    </row>
    <row r="135" spans="1:28" ht="15.75" customHeight="1" x14ac:dyDescent="0.3">
      <c r="A135" s="47"/>
      <c r="B135" s="58"/>
      <c r="C135" s="58"/>
      <c r="D135" s="49"/>
      <c r="E135" s="58"/>
      <c r="F135" s="58"/>
      <c r="G135" s="58"/>
      <c r="H135" s="58"/>
      <c r="I135" s="50"/>
      <c r="J135" s="47"/>
      <c r="K135" s="58"/>
      <c r="L135" s="58"/>
      <c r="M135" s="58"/>
      <c r="N135" s="58"/>
      <c r="O135" s="58"/>
      <c r="P135" s="47"/>
      <c r="Q135" s="58"/>
      <c r="R135" s="58"/>
      <c r="S135" s="58"/>
      <c r="T135" s="58"/>
      <c r="U135" s="58"/>
      <c r="V135" s="58"/>
      <c r="W135" s="58"/>
      <c r="X135" s="58"/>
      <c r="Y135" s="58"/>
      <c r="Z135" s="58"/>
      <c r="AA135" s="58"/>
      <c r="AB135" s="58"/>
    </row>
    <row r="136" spans="1:28" ht="15.75" customHeight="1" x14ac:dyDescent="0.3">
      <c r="A136" s="47"/>
      <c r="B136" s="58"/>
      <c r="C136" s="58"/>
      <c r="D136" s="49"/>
      <c r="E136" s="58"/>
      <c r="F136" s="58"/>
      <c r="G136" s="58"/>
      <c r="H136" s="58"/>
      <c r="I136" s="50"/>
      <c r="J136" s="47"/>
      <c r="K136" s="58"/>
      <c r="L136" s="58"/>
      <c r="M136" s="58"/>
      <c r="N136" s="58"/>
      <c r="O136" s="58"/>
      <c r="P136" s="47"/>
      <c r="Q136" s="58"/>
      <c r="R136" s="58"/>
      <c r="S136" s="58"/>
      <c r="T136" s="58"/>
      <c r="U136" s="58"/>
      <c r="V136" s="58"/>
      <c r="W136" s="58"/>
      <c r="X136" s="58"/>
      <c r="Y136" s="58"/>
      <c r="Z136" s="58"/>
      <c r="AA136" s="58"/>
      <c r="AB136" s="58"/>
    </row>
    <row r="137" spans="1:28" ht="15.75" customHeight="1" x14ac:dyDescent="0.3">
      <c r="A137" s="47"/>
      <c r="B137" s="58"/>
      <c r="C137" s="58"/>
      <c r="D137" s="49"/>
      <c r="E137" s="58"/>
      <c r="F137" s="58"/>
      <c r="G137" s="58"/>
      <c r="H137" s="58"/>
      <c r="I137" s="50"/>
      <c r="J137" s="47"/>
      <c r="K137" s="58"/>
      <c r="L137" s="58"/>
      <c r="M137" s="58"/>
      <c r="N137" s="58"/>
      <c r="O137" s="58"/>
      <c r="P137" s="47"/>
      <c r="Q137" s="58"/>
      <c r="R137" s="58"/>
      <c r="S137" s="58"/>
      <c r="T137" s="58"/>
      <c r="U137" s="58"/>
      <c r="V137" s="58"/>
      <c r="W137" s="58"/>
      <c r="X137" s="58"/>
      <c r="Y137" s="58"/>
      <c r="Z137" s="58"/>
      <c r="AA137" s="58"/>
      <c r="AB137" s="58"/>
    </row>
    <row r="138" spans="1:28" ht="15.75" customHeight="1" x14ac:dyDescent="0.3">
      <c r="A138" s="47"/>
      <c r="B138" s="58"/>
      <c r="C138" s="58"/>
      <c r="D138" s="49"/>
      <c r="E138" s="58"/>
      <c r="F138" s="58"/>
      <c r="G138" s="58"/>
      <c r="H138" s="58"/>
      <c r="I138" s="50"/>
      <c r="J138" s="47"/>
      <c r="K138" s="58"/>
      <c r="L138" s="58"/>
      <c r="M138" s="58"/>
      <c r="N138" s="58"/>
      <c r="O138" s="58"/>
      <c r="P138" s="47"/>
      <c r="Q138" s="58"/>
      <c r="R138" s="58"/>
      <c r="S138" s="58"/>
      <c r="T138" s="58"/>
      <c r="U138" s="58"/>
      <c r="V138" s="58"/>
      <c r="W138" s="58"/>
      <c r="X138" s="58"/>
      <c r="Y138" s="58"/>
      <c r="Z138" s="58"/>
      <c r="AA138" s="58"/>
      <c r="AB138" s="58"/>
    </row>
    <row r="139" spans="1:28" ht="15.75" customHeight="1" x14ac:dyDescent="0.3">
      <c r="A139" s="47"/>
      <c r="B139" s="58"/>
      <c r="C139" s="58"/>
      <c r="D139" s="49"/>
      <c r="E139" s="58"/>
      <c r="F139" s="58"/>
      <c r="G139" s="58"/>
      <c r="H139" s="58"/>
      <c r="I139" s="50"/>
      <c r="J139" s="47"/>
      <c r="K139" s="58"/>
      <c r="L139" s="58"/>
      <c r="M139" s="58"/>
      <c r="N139" s="58"/>
      <c r="O139" s="58"/>
      <c r="P139" s="47"/>
      <c r="Q139" s="58"/>
      <c r="R139" s="58"/>
      <c r="S139" s="58"/>
      <c r="T139" s="58"/>
      <c r="U139" s="58"/>
      <c r="V139" s="58"/>
      <c r="W139" s="58"/>
      <c r="X139" s="58"/>
      <c r="Y139" s="58"/>
      <c r="Z139" s="58"/>
      <c r="AA139" s="58"/>
      <c r="AB139" s="58"/>
    </row>
    <row r="140" spans="1:28" ht="15.75" customHeight="1" x14ac:dyDescent="0.3">
      <c r="A140" s="47"/>
      <c r="B140" s="58"/>
      <c r="C140" s="58"/>
      <c r="D140" s="49"/>
      <c r="E140" s="58"/>
      <c r="F140" s="58"/>
      <c r="G140" s="58"/>
      <c r="H140" s="58"/>
      <c r="I140" s="50"/>
      <c r="J140" s="47"/>
      <c r="K140" s="58"/>
      <c r="L140" s="58"/>
      <c r="M140" s="58"/>
      <c r="N140" s="58"/>
      <c r="O140" s="58"/>
      <c r="P140" s="47"/>
      <c r="Q140" s="58"/>
      <c r="R140" s="58"/>
      <c r="S140" s="58"/>
      <c r="T140" s="58"/>
      <c r="U140" s="58"/>
      <c r="V140" s="58"/>
      <c r="W140" s="58"/>
      <c r="X140" s="58"/>
      <c r="Y140" s="58"/>
      <c r="Z140" s="58"/>
      <c r="AA140" s="58"/>
      <c r="AB140" s="58"/>
    </row>
    <row r="141" spans="1:28" ht="15.75" customHeight="1" x14ac:dyDescent="0.3">
      <c r="A141" s="47"/>
      <c r="B141" s="58"/>
      <c r="C141" s="58"/>
      <c r="D141" s="49"/>
      <c r="E141" s="58"/>
      <c r="F141" s="58"/>
      <c r="G141" s="58"/>
      <c r="H141" s="58"/>
      <c r="I141" s="50"/>
      <c r="J141" s="47"/>
      <c r="K141" s="58"/>
      <c r="L141" s="58"/>
      <c r="M141" s="58"/>
      <c r="N141" s="58"/>
      <c r="O141" s="58"/>
      <c r="P141" s="47"/>
      <c r="Q141" s="58"/>
      <c r="R141" s="58"/>
      <c r="S141" s="58"/>
      <c r="T141" s="58"/>
      <c r="U141" s="58"/>
      <c r="V141" s="58"/>
      <c r="W141" s="58"/>
      <c r="X141" s="58"/>
      <c r="Y141" s="58"/>
      <c r="Z141" s="58"/>
      <c r="AA141" s="58"/>
      <c r="AB141" s="58"/>
    </row>
    <row r="142" spans="1:28" ht="15.75" customHeight="1" x14ac:dyDescent="0.3">
      <c r="A142" s="47"/>
      <c r="B142" s="58"/>
      <c r="C142" s="58"/>
      <c r="D142" s="49"/>
      <c r="E142" s="58"/>
      <c r="F142" s="58"/>
      <c r="G142" s="58"/>
      <c r="H142" s="58"/>
      <c r="I142" s="50"/>
      <c r="J142" s="47"/>
      <c r="K142" s="58"/>
      <c r="L142" s="58"/>
      <c r="M142" s="58"/>
      <c r="N142" s="58"/>
      <c r="O142" s="58"/>
      <c r="P142" s="47"/>
      <c r="Q142" s="58"/>
      <c r="R142" s="58"/>
      <c r="S142" s="58"/>
      <c r="T142" s="58"/>
      <c r="U142" s="58"/>
      <c r="V142" s="58"/>
      <c r="W142" s="58"/>
      <c r="X142" s="58"/>
      <c r="Y142" s="58"/>
      <c r="Z142" s="58"/>
      <c r="AA142" s="58"/>
      <c r="AB142" s="58"/>
    </row>
    <row r="143" spans="1:28" ht="15.75" customHeight="1" x14ac:dyDescent="0.3">
      <c r="A143" s="47"/>
      <c r="B143" s="58"/>
      <c r="C143" s="58"/>
      <c r="D143" s="49"/>
      <c r="E143" s="58"/>
      <c r="F143" s="58"/>
      <c r="G143" s="58"/>
      <c r="H143" s="58"/>
      <c r="I143" s="50"/>
      <c r="J143" s="47"/>
      <c r="K143" s="58"/>
      <c r="L143" s="58"/>
      <c r="M143" s="58"/>
      <c r="N143" s="58"/>
      <c r="O143" s="58"/>
      <c r="P143" s="47"/>
      <c r="Q143" s="58"/>
      <c r="R143" s="58"/>
      <c r="S143" s="58"/>
      <c r="T143" s="58"/>
      <c r="U143" s="58"/>
      <c r="V143" s="58"/>
      <c r="W143" s="58"/>
      <c r="X143" s="58"/>
      <c r="Y143" s="58"/>
      <c r="Z143" s="58"/>
      <c r="AA143" s="58"/>
      <c r="AB143" s="58"/>
    </row>
    <row r="144" spans="1:28" ht="15.75" customHeight="1" x14ac:dyDescent="0.3">
      <c r="A144" s="47"/>
      <c r="B144" s="58"/>
      <c r="C144" s="58"/>
      <c r="D144" s="49"/>
      <c r="E144" s="58"/>
      <c r="F144" s="58"/>
      <c r="G144" s="58"/>
      <c r="H144" s="58"/>
      <c r="I144" s="50"/>
      <c r="J144" s="47"/>
      <c r="K144" s="58"/>
      <c r="L144" s="58"/>
      <c r="M144" s="58"/>
      <c r="N144" s="58"/>
      <c r="O144" s="58"/>
      <c r="P144" s="47"/>
      <c r="Q144" s="58"/>
      <c r="R144" s="58"/>
      <c r="S144" s="58"/>
      <c r="T144" s="58"/>
      <c r="U144" s="58"/>
      <c r="V144" s="58"/>
      <c r="W144" s="58"/>
      <c r="X144" s="58"/>
      <c r="Y144" s="58"/>
      <c r="Z144" s="58"/>
      <c r="AA144" s="58"/>
      <c r="AB144" s="58"/>
    </row>
    <row r="145" spans="1:28" ht="15.75" customHeight="1" x14ac:dyDescent="0.3">
      <c r="A145" s="47"/>
      <c r="B145" s="58"/>
      <c r="C145" s="58"/>
      <c r="D145" s="49"/>
      <c r="E145" s="58"/>
      <c r="F145" s="58"/>
      <c r="G145" s="58"/>
      <c r="H145" s="58"/>
      <c r="I145" s="50"/>
      <c r="J145" s="47"/>
      <c r="K145" s="58"/>
      <c r="L145" s="58"/>
      <c r="M145" s="58"/>
      <c r="N145" s="58"/>
      <c r="O145" s="58"/>
      <c r="P145" s="47"/>
      <c r="Q145" s="58"/>
      <c r="R145" s="58"/>
      <c r="S145" s="58"/>
      <c r="T145" s="58"/>
      <c r="U145" s="58"/>
      <c r="V145" s="58"/>
      <c r="W145" s="58"/>
      <c r="X145" s="58"/>
      <c r="Y145" s="58"/>
      <c r="Z145" s="58"/>
      <c r="AA145" s="58"/>
      <c r="AB145" s="58"/>
    </row>
    <row r="146" spans="1:28" ht="15.75" customHeight="1" x14ac:dyDescent="0.3">
      <c r="A146" s="47"/>
      <c r="B146" s="58"/>
      <c r="C146" s="58"/>
      <c r="D146" s="49"/>
      <c r="E146" s="58"/>
      <c r="F146" s="58"/>
      <c r="G146" s="58"/>
      <c r="H146" s="58"/>
      <c r="I146" s="50"/>
      <c r="J146" s="47"/>
      <c r="K146" s="58"/>
      <c r="L146" s="58"/>
      <c r="M146" s="58"/>
      <c r="N146" s="58"/>
      <c r="O146" s="58"/>
      <c r="P146" s="47"/>
      <c r="Q146" s="58"/>
      <c r="R146" s="58"/>
      <c r="S146" s="58"/>
      <c r="T146" s="58"/>
      <c r="U146" s="58"/>
      <c r="V146" s="58"/>
      <c r="W146" s="58"/>
      <c r="X146" s="58"/>
      <c r="Y146" s="58"/>
      <c r="Z146" s="58"/>
      <c r="AA146" s="58"/>
      <c r="AB146" s="58"/>
    </row>
    <row r="147" spans="1:28" ht="15.75" customHeight="1" x14ac:dyDescent="0.3">
      <c r="A147" s="47"/>
      <c r="B147" s="58"/>
      <c r="C147" s="58"/>
      <c r="D147" s="49"/>
      <c r="E147" s="58"/>
      <c r="F147" s="58"/>
      <c r="G147" s="58"/>
      <c r="H147" s="58"/>
      <c r="I147" s="50"/>
      <c r="J147" s="47"/>
      <c r="K147" s="58"/>
      <c r="L147" s="58"/>
      <c r="M147" s="58"/>
      <c r="N147" s="58"/>
      <c r="O147" s="58"/>
      <c r="P147" s="47"/>
      <c r="Q147" s="58"/>
      <c r="R147" s="58"/>
      <c r="S147" s="58"/>
      <c r="T147" s="58"/>
      <c r="U147" s="58"/>
      <c r="V147" s="58"/>
      <c r="W147" s="58"/>
      <c r="X147" s="58"/>
      <c r="Y147" s="58"/>
      <c r="Z147" s="58"/>
      <c r="AA147" s="58"/>
      <c r="AB147" s="58"/>
    </row>
    <row r="148" spans="1:28" ht="15.75" customHeight="1" x14ac:dyDescent="0.3">
      <c r="A148" s="47"/>
      <c r="B148" s="58"/>
      <c r="C148" s="58"/>
      <c r="D148" s="49"/>
      <c r="E148" s="58"/>
      <c r="F148" s="58"/>
      <c r="G148" s="58"/>
      <c r="H148" s="58"/>
      <c r="I148" s="50"/>
      <c r="J148" s="47"/>
      <c r="K148" s="58"/>
      <c r="L148" s="58"/>
      <c r="M148" s="58"/>
      <c r="N148" s="58"/>
      <c r="O148" s="58"/>
      <c r="P148" s="47"/>
      <c r="Q148" s="58"/>
      <c r="R148" s="58"/>
      <c r="S148" s="58"/>
      <c r="T148" s="58"/>
      <c r="U148" s="58"/>
      <c r="V148" s="58"/>
      <c r="W148" s="58"/>
      <c r="X148" s="58"/>
      <c r="Y148" s="58"/>
      <c r="Z148" s="58"/>
      <c r="AA148" s="58"/>
      <c r="AB148" s="58"/>
    </row>
    <row r="149" spans="1:28" ht="15.75" customHeight="1" x14ac:dyDescent="0.3">
      <c r="A149" s="47"/>
      <c r="B149" s="58"/>
      <c r="C149" s="58"/>
      <c r="D149" s="49"/>
      <c r="E149" s="58"/>
      <c r="F149" s="58"/>
      <c r="G149" s="58"/>
      <c r="H149" s="58"/>
      <c r="I149" s="50"/>
      <c r="J149" s="47"/>
      <c r="K149" s="58"/>
      <c r="L149" s="58"/>
      <c r="M149" s="58"/>
      <c r="N149" s="58"/>
      <c r="O149" s="58"/>
      <c r="P149" s="47"/>
      <c r="Q149" s="58"/>
      <c r="R149" s="58"/>
      <c r="S149" s="58"/>
      <c r="T149" s="58"/>
      <c r="U149" s="58"/>
      <c r="V149" s="58"/>
      <c r="W149" s="58"/>
      <c r="X149" s="58"/>
      <c r="Y149" s="58"/>
      <c r="Z149" s="58"/>
      <c r="AA149" s="58"/>
      <c r="AB149" s="58"/>
    </row>
    <row r="150" spans="1:28" ht="15.75" customHeight="1" x14ac:dyDescent="0.3">
      <c r="A150" s="47"/>
      <c r="B150" s="58"/>
      <c r="C150" s="58"/>
      <c r="D150" s="49"/>
      <c r="E150" s="58"/>
      <c r="F150" s="58"/>
      <c r="G150" s="58"/>
      <c r="H150" s="58"/>
      <c r="I150" s="50"/>
      <c r="J150" s="47"/>
      <c r="K150" s="58"/>
      <c r="L150" s="58"/>
      <c r="M150" s="58"/>
      <c r="N150" s="58"/>
      <c r="O150" s="58"/>
      <c r="P150" s="47"/>
      <c r="Q150" s="58"/>
      <c r="R150" s="58"/>
      <c r="S150" s="58"/>
      <c r="T150" s="58"/>
      <c r="U150" s="58"/>
      <c r="V150" s="58"/>
      <c r="W150" s="58"/>
      <c r="X150" s="58"/>
      <c r="Y150" s="58"/>
      <c r="Z150" s="58"/>
      <c r="AA150" s="58"/>
      <c r="AB150" s="58"/>
    </row>
    <row r="151" spans="1:28" ht="15.75" customHeight="1" x14ac:dyDescent="0.3">
      <c r="A151" s="47"/>
      <c r="B151" s="58"/>
      <c r="C151" s="58"/>
      <c r="D151" s="49"/>
      <c r="E151" s="58"/>
      <c r="F151" s="58"/>
      <c r="G151" s="58"/>
      <c r="H151" s="58"/>
      <c r="I151" s="50"/>
      <c r="J151" s="47"/>
      <c r="K151" s="58"/>
      <c r="L151" s="58"/>
      <c r="M151" s="58"/>
      <c r="N151" s="58"/>
      <c r="O151" s="58"/>
      <c r="P151" s="47"/>
      <c r="Q151" s="58"/>
      <c r="R151" s="58"/>
      <c r="S151" s="58"/>
      <c r="T151" s="58"/>
      <c r="U151" s="58"/>
      <c r="V151" s="58"/>
      <c r="W151" s="58"/>
      <c r="X151" s="58"/>
      <c r="Y151" s="58"/>
      <c r="Z151" s="58"/>
      <c r="AA151" s="58"/>
      <c r="AB151" s="58"/>
    </row>
    <row r="152" spans="1:28" ht="15.75" customHeight="1" x14ac:dyDescent="0.3">
      <c r="A152" s="47"/>
      <c r="B152" s="58"/>
      <c r="C152" s="58"/>
      <c r="D152" s="49"/>
      <c r="E152" s="58"/>
      <c r="F152" s="58"/>
      <c r="G152" s="58"/>
      <c r="H152" s="58"/>
      <c r="I152" s="50"/>
      <c r="J152" s="47"/>
      <c r="K152" s="58"/>
      <c r="L152" s="58"/>
      <c r="M152" s="58"/>
      <c r="N152" s="58"/>
      <c r="O152" s="58"/>
      <c r="P152" s="47"/>
      <c r="Q152" s="58"/>
      <c r="R152" s="58"/>
      <c r="S152" s="58"/>
      <c r="T152" s="58"/>
      <c r="U152" s="58"/>
      <c r="V152" s="58"/>
      <c r="W152" s="58"/>
      <c r="X152" s="58"/>
      <c r="Y152" s="58"/>
      <c r="Z152" s="58"/>
      <c r="AA152" s="58"/>
      <c r="AB152" s="58"/>
    </row>
    <row r="153" spans="1:28" ht="15.75" customHeight="1" x14ac:dyDescent="0.3">
      <c r="A153" s="47"/>
      <c r="B153" s="58"/>
      <c r="C153" s="58"/>
      <c r="D153" s="49"/>
      <c r="E153" s="58"/>
      <c r="F153" s="58"/>
      <c r="G153" s="58"/>
      <c r="H153" s="58"/>
      <c r="I153" s="50"/>
      <c r="J153" s="47"/>
      <c r="K153" s="58"/>
      <c r="L153" s="58"/>
      <c r="M153" s="58"/>
      <c r="N153" s="58"/>
      <c r="O153" s="58"/>
      <c r="P153" s="47"/>
      <c r="Q153" s="58"/>
      <c r="R153" s="58"/>
      <c r="S153" s="58"/>
      <c r="T153" s="58"/>
      <c r="U153" s="58"/>
      <c r="V153" s="58"/>
      <c r="W153" s="58"/>
      <c r="X153" s="58"/>
      <c r="Y153" s="58"/>
      <c r="Z153" s="58"/>
      <c r="AA153" s="58"/>
      <c r="AB153" s="58"/>
    </row>
    <row r="154" spans="1:28" ht="15.75" customHeight="1" x14ac:dyDescent="0.3">
      <c r="A154" s="47"/>
      <c r="B154" s="58"/>
      <c r="C154" s="58"/>
      <c r="D154" s="49"/>
      <c r="E154" s="58"/>
      <c r="F154" s="58"/>
      <c r="G154" s="58"/>
      <c r="H154" s="58"/>
      <c r="I154" s="50"/>
      <c r="J154" s="47"/>
      <c r="K154" s="58"/>
      <c r="L154" s="58"/>
      <c r="M154" s="58"/>
      <c r="N154" s="58"/>
      <c r="O154" s="58"/>
      <c r="P154" s="47"/>
      <c r="Q154" s="58"/>
      <c r="R154" s="58"/>
      <c r="S154" s="58"/>
      <c r="T154" s="58"/>
      <c r="U154" s="58"/>
      <c r="V154" s="58"/>
      <c r="W154" s="58"/>
      <c r="X154" s="58"/>
      <c r="Y154" s="58"/>
      <c r="Z154" s="58"/>
      <c r="AA154" s="58"/>
      <c r="AB154" s="58"/>
    </row>
    <row r="155" spans="1:28" ht="15.75" customHeight="1" x14ac:dyDescent="0.3">
      <c r="A155" s="47"/>
      <c r="B155" s="58"/>
      <c r="C155" s="58"/>
      <c r="D155" s="49"/>
      <c r="E155" s="58"/>
      <c r="F155" s="58"/>
      <c r="G155" s="58"/>
      <c r="H155" s="58"/>
      <c r="I155" s="50"/>
      <c r="J155" s="47"/>
      <c r="K155" s="58"/>
      <c r="L155" s="58"/>
      <c r="M155" s="58"/>
      <c r="N155" s="58"/>
      <c r="O155" s="58"/>
      <c r="P155" s="47"/>
      <c r="Q155" s="58"/>
      <c r="R155" s="58"/>
      <c r="S155" s="58"/>
      <c r="T155" s="58"/>
      <c r="U155" s="58"/>
      <c r="V155" s="58"/>
      <c r="W155" s="58"/>
      <c r="X155" s="58"/>
      <c r="Y155" s="58"/>
      <c r="Z155" s="58"/>
      <c r="AA155" s="58"/>
      <c r="AB155" s="58"/>
    </row>
    <row r="156" spans="1:28" ht="15.75" customHeight="1" x14ac:dyDescent="0.3">
      <c r="A156" s="47"/>
      <c r="B156" s="58"/>
      <c r="C156" s="58"/>
      <c r="D156" s="49"/>
      <c r="E156" s="58"/>
      <c r="F156" s="58"/>
      <c r="G156" s="58"/>
      <c r="H156" s="58"/>
      <c r="I156" s="50"/>
      <c r="J156" s="47"/>
      <c r="K156" s="58"/>
      <c r="L156" s="58"/>
      <c r="M156" s="58"/>
      <c r="N156" s="58"/>
      <c r="O156" s="58"/>
      <c r="P156" s="47"/>
      <c r="Q156" s="58"/>
      <c r="R156" s="58"/>
      <c r="S156" s="58"/>
      <c r="T156" s="58"/>
      <c r="U156" s="58"/>
      <c r="V156" s="58"/>
      <c r="W156" s="58"/>
      <c r="X156" s="58"/>
      <c r="Y156" s="58"/>
      <c r="Z156" s="58"/>
      <c r="AA156" s="58"/>
      <c r="AB156" s="58"/>
    </row>
    <row r="157" spans="1:28" ht="15.75" customHeight="1" x14ac:dyDescent="0.3">
      <c r="A157" s="47"/>
      <c r="B157" s="58"/>
      <c r="C157" s="58"/>
      <c r="D157" s="49"/>
      <c r="E157" s="58"/>
      <c r="F157" s="58"/>
      <c r="G157" s="58"/>
      <c r="H157" s="58"/>
      <c r="I157" s="50"/>
      <c r="J157" s="47"/>
      <c r="K157" s="58"/>
      <c r="L157" s="58"/>
      <c r="M157" s="58"/>
      <c r="N157" s="58"/>
      <c r="O157" s="58"/>
      <c r="P157" s="47"/>
      <c r="Q157" s="58"/>
      <c r="R157" s="58"/>
      <c r="S157" s="58"/>
      <c r="T157" s="58"/>
      <c r="U157" s="58"/>
      <c r="V157" s="58"/>
      <c r="W157" s="58"/>
      <c r="X157" s="58"/>
      <c r="Y157" s="58"/>
      <c r="Z157" s="58"/>
      <c r="AA157" s="58"/>
      <c r="AB157" s="58"/>
    </row>
    <row r="158" spans="1:28" ht="15.75" customHeight="1" x14ac:dyDescent="0.3">
      <c r="A158" s="47"/>
      <c r="B158" s="58"/>
      <c r="C158" s="58"/>
      <c r="D158" s="49"/>
      <c r="E158" s="58"/>
      <c r="F158" s="58"/>
      <c r="G158" s="58"/>
      <c r="H158" s="58"/>
      <c r="I158" s="50"/>
      <c r="J158" s="47"/>
      <c r="K158" s="58"/>
      <c r="L158" s="58"/>
      <c r="M158" s="58"/>
      <c r="N158" s="58"/>
      <c r="O158" s="58"/>
      <c r="P158" s="47"/>
      <c r="Q158" s="58"/>
      <c r="R158" s="58"/>
      <c r="S158" s="58"/>
      <c r="T158" s="58"/>
      <c r="U158" s="58"/>
      <c r="V158" s="58"/>
      <c r="W158" s="58"/>
      <c r="X158" s="58"/>
      <c r="Y158" s="58"/>
      <c r="Z158" s="58"/>
      <c r="AA158" s="58"/>
      <c r="AB158" s="58"/>
    </row>
    <row r="159" spans="1:28" ht="15.75" customHeight="1" x14ac:dyDescent="0.3">
      <c r="A159" s="47"/>
      <c r="B159" s="58"/>
      <c r="C159" s="58"/>
      <c r="D159" s="49"/>
      <c r="E159" s="58"/>
      <c r="F159" s="58"/>
      <c r="G159" s="58"/>
      <c r="H159" s="58"/>
      <c r="I159" s="50"/>
      <c r="J159" s="47"/>
      <c r="K159" s="58"/>
      <c r="L159" s="58"/>
      <c r="M159" s="58"/>
      <c r="N159" s="58"/>
      <c r="O159" s="58"/>
      <c r="P159" s="47"/>
      <c r="Q159" s="58"/>
      <c r="R159" s="58"/>
      <c r="S159" s="58"/>
      <c r="T159" s="58"/>
      <c r="U159" s="58"/>
      <c r="V159" s="58"/>
      <c r="W159" s="58"/>
      <c r="X159" s="58"/>
      <c r="Y159" s="58"/>
      <c r="Z159" s="58"/>
      <c r="AA159" s="58"/>
      <c r="AB159" s="58"/>
    </row>
    <row r="160" spans="1:28" ht="15.75" customHeight="1" x14ac:dyDescent="0.3">
      <c r="A160" s="47"/>
      <c r="B160" s="58"/>
      <c r="C160" s="58"/>
      <c r="D160" s="49"/>
      <c r="E160" s="58"/>
      <c r="F160" s="58"/>
      <c r="G160" s="58"/>
      <c r="H160" s="58"/>
      <c r="I160" s="50"/>
      <c r="J160" s="47"/>
      <c r="K160" s="58"/>
      <c r="L160" s="58"/>
      <c r="M160" s="58"/>
      <c r="N160" s="58"/>
      <c r="O160" s="58"/>
      <c r="P160" s="47"/>
      <c r="Q160" s="58"/>
      <c r="R160" s="58"/>
      <c r="S160" s="58"/>
      <c r="T160" s="58"/>
      <c r="U160" s="58"/>
      <c r="V160" s="58"/>
      <c r="W160" s="58"/>
      <c r="X160" s="58"/>
      <c r="Y160" s="58"/>
      <c r="Z160" s="58"/>
      <c r="AA160" s="58"/>
      <c r="AB160" s="58"/>
    </row>
    <row r="161" spans="1:28" ht="15.75" customHeight="1" x14ac:dyDescent="0.3">
      <c r="A161" s="47"/>
      <c r="B161" s="58"/>
      <c r="C161" s="58"/>
      <c r="D161" s="49"/>
      <c r="E161" s="58"/>
      <c r="F161" s="58"/>
      <c r="G161" s="58"/>
      <c r="H161" s="58"/>
      <c r="I161" s="50"/>
      <c r="J161" s="47"/>
      <c r="K161" s="58"/>
      <c r="L161" s="58"/>
      <c r="M161" s="58"/>
      <c r="N161" s="58"/>
      <c r="O161" s="58"/>
      <c r="P161" s="47"/>
      <c r="Q161" s="58"/>
      <c r="R161" s="58"/>
      <c r="S161" s="58"/>
      <c r="T161" s="58"/>
      <c r="U161" s="58"/>
      <c r="V161" s="58"/>
      <c r="W161" s="58"/>
      <c r="X161" s="58"/>
      <c r="Y161" s="58"/>
      <c r="Z161" s="58"/>
      <c r="AA161" s="58"/>
      <c r="AB161" s="58"/>
    </row>
    <row r="162" spans="1:28" ht="15.75" customHeight="1" x14ac:dyDescent="0.3">
      <c r="A162" s="47"/>
      <c r="B162" s="58"/>
      <c r="C162" s="58"/>
      <c r="D162" s="49"/>
      <c r="E162" s="58"/>
      <c r="F162" s="58"/>
      <c r="G162" s="58"/>
      <c r="H162" s="58"/>
      <c r="I162" s="50"/>
      <c r="J162" s="47"/>
      <c r="K162" s="58"/>
      <c r="L162" s="58"/>
      <c r="M162" s="58"/>
      <c r="N162" s="58"/>
      <c r="O162" s="58"/>
      <c r="P162" s="47"/>
      <c r="Q162" s="58"/>
      <c r="R162" s="58"/>
      <c r="S162" s="58"/>
      <c r="T162" s="58"/>
      <c r="U162" s="58"/>
      <c r="V162" s="58"/>
      <c r="W162" s="58"/>
      <c r="X162" s="58"/>
      <c r="Y162" s="58"/>
      <c r="Z162" s="58"/>
      <c r="AA162" s="58"/>
      <c r="AB162" s="58"/>
    </row>
    <row r="163" spans="1:28" ht="15.75" customHeight="1" x14ac:dyDescent="0.3">
      <c r="A163" s="47"/>
      <c r="B163" s="58"/>
      <c r="C163" s="58"/>
      <c r="D163" s="49"/>
      <c r="E163" s="58"/>
      <c r="F163" s="58"/>
      <c r="G163" s="58"/>
      <c r="H163" s="58"/>
      <c r="I163" s="50"/>
      <c r="J163" s="47"/>
      <c r="K163" s="58"/>
      <c r="L163" s="58"/>
      <c r="M163" s="58"/>
      <c r="N163" s="58"/>
      <c r="O163" s="58"/>
      <c r="P163" s="47"/>
      <c r="Q163" s="58"/>
      <c r="R163" s="58"/>
      <c r="S163" s="58"/>
      <c r="T163" s="58"/>
      <c r="U163" s="58"/>
      <c r="V163" s="58"/>
      <c r="W163" s="58"/>
      <c r="X163" s="58"/>
      <c r="Y163" s="58"/>
      <c r="Z163" s="58"/>
      <c r="AA163" s="58"/>
      <c r="AB163" s="58"/>
    </row>
    <row r="164" spans="1:28" ht="15.75" customHeight="1" x14ac:dyDescent="0.3">
      <c r="A164" s="47"/>
      <c r="B164" s="58"/>
      <c r="C164" s="58"/>
      <c r="D164" s="49"/>
      <c r="E164" s="58"/>
      <c r="F164" s="58"/>
      <c r="G164" s="58"/>
      <c r="H164" s="58"/>
      <c r="I164" s="50"/>
      <c r="J164" s="47"/>
      <c r="K164" s="58"/>
      <c r="L164" s="58"/>
      <c r="M164" s="58"/>
      <c r="N164" s="58"/>
      <c r="O164" s="58"/>
      <c r="P164" s="47"/>
      <c r="Q164" s="58"/>
      <c r="R164" s="58"/>
      <c r="S164" s="58"/>
      <c r="T164" s="58"/>
      <c r="U164" s="58"/>
      <c r="V164" s="58"/>
      <c r="W164" s="58"/>
      <c r="X164" s="58"/>
      <c r="Y164" s="58"/>
      <c r="Z164" s="58"/>
      <c r="AA164" s="58"/>
      <c r="AB164" s="58"/>
    </row>
    <row r="165" spans="1:28" ht="15.75" customHeight="1" x14ac:dyDescent="0.3">
      <c r="A165" s="47"/>
      <c r="B165" s="58"/>
      <c r="C165" s="58"/>
      <c r="D165" s="49"/>
      <c r="E165" s="58"/>
      <c r="F165" s="58"/>
      <c r="G165" s="58"/>
      <c r="H165" s="58"/>
      <c r="I165" s="50"/>
      <c r="J165" s="47"/>
      <c r="K165" s="58"/>
      <c r="L165" s="58"/>
      <c r="M165" s="58"/>
      <c r="N165" s="58"/>
      <c r="O165" s="58"/>
      <c r="P165" s="47"/>
      <c r="Q165" s="58"/>
      <c r="R165" s="58"/>
      <c r="S165" s="58"/>
      <c r="T165" s="58"/>
      <c r="U165" s="58"/>
      <c r="V165" s="58"/>
      <c r="W165" s="58"/>
      <c r="X165" s="58"/>
      <c r="Y165" s="58"/>
      <c r="Z165" s="58"/>
      <c r="AA165" s="58"/>
      <c r="AB165" s="58"/>
    </row>
    <row r="166" spans="1:28" ht="15.75" customHeight="1" x14ac:dyDescent="0.3">
      <c r="A166" s="47"/>
      <c r="B166" s="58"/>
      <c r="C166" s="58"/>
      <c r="D166" s="49"/>
      <c r="E166" s="58"/>
      <c r="F166" s="58"/>
      <c r="G166" s="58"/>
      <c r="H166" s="58"/>
      <c r="I166" s="50"/>
      <c r="J166" s="47"/>
      <c r="K166" s="58"/>
      <c r="L166" s="58"/>
      <c r="M166" s="58"/>
      <c r="N166" s="58"/>
      <c r="O166" s="58"/>
      <c r="P166" s="47"/>
      <c r="Q166" s="58"/>
      <c r="R166" s="58"/>
      <c r="S166" s="58"/>
      <c r="T166" s="58"/>
      <c r="U166" s="58"/>
      <c r="V166" s="58"/>
      <c r="W166" s="58"/>
      <c r="X166" s="58"/>
      <c r="Y166" s="58"/>
      <c r="Z166" s="58"/>
      <c r="AA166" s="58"/>
      <c r="AB166" s="58"/>
    </row>
    <row r="167" spans="1:28" ht="15.75" customHeight="1" x14ac:dyDescent="0.3">
      <c r="A167" s="47"/>
      <c r="B167" s="58"/>
      <c r="C167" s="58"/>
      <c r="D167" s="49"/>
      <c r="E167" s="58"/>
      <c r="F167" s="58"/>
      <c r="G167" s="58"/>
      <c r="H167" s="58"/>
      <c r="I167" s="50"/>
      <c r="J167" s="47"/>
      <c r="K167" s="58"/>
      <c r="L167" s="58"/>
      <c r="M167" s="58"/>
      <c r="N167" s="58"/>
      <c r="O167" s="58"/>
      <c r="P167" s="47"/>
      <c r="Q167" s="58"/>
      <c r="R167" s="58"/>
      <c r="S167" s="58"/>
      <c r="T167" s="58"/>
      <c r="U167" s="58"/>
      <c r="V167" s="58"/>
      <c r="W167" s="58"/>
      <c r="X167" s="58"/>
      <c r="Y167" s="58"/>
      <c r="Z167" s="58"/>
      <c r="AA167" s="58"/>
      <c r="AB167" s="58"/>
    </row>
    <row r="168" spans="1:28" ht="15.75" customHeight="1" x14ac:dyDescent="0.3">
      <c r="A168" s="47"/>
      <c r="B168" s="58"/>
      <c r="C168" s="58"/>
      <c r="D168" s="49"/>
      <c r="E168" s="58"/>
      <c r="F168" s="58"/>
      <c r="G168" s="58"/>
      <c r="H168" s="58"/>
      <c r="I168" s="50"/>
      <c r="J168" s="47"/>
      <c r="K168" s="58"/>
      <c r="L168" s="58"/>
      <c r="M168" s="58"/>
      <c r="N168" s="58"/>
      <c r="O168" s="58"/>
      <c r="P168" s="47"/>
      <c r="Q168" s="58"/>
      <c r="R168" s="58"/>
      <c r="S168" s="58"/>
      <c r="T168" s="58"/>
      <c r="U168" s="58"/>
      <c r="V168" s="58"/>
      <c r="W168" s="58"/>
      <c r="X168" s="58"/>
      <c r="Y168" s="58"/>
      <c r="Z168" s="58"/>
      <c r="AA168" s="58"/>
      <c r="AB168" s="58"/>
    </row>
    <row r="169" spans="1:28" ht="15.75" customHeight="1" x14ac:dyDescent="0.3">
      <c r="A169" s="47"/>
      <c r="B169" s="58"/>
      <c r="C169" s="58"/>
      <c r="D169" s="49"/>
      <c r="E169" s="58"/>
      <c r="F169" s="58"/>
      <c r="G169" s="58"/>
      <c r="H169" s="58"/>
      <c r="I169" s="50"/>
      <c r="J169" s="47"/>
      <c r="K169" s="58"/>
      <c r="L169" s="58"/>
      <c r="M169" s="58"/>
      <c r="N169" s="58"/>
      <c r="O169" s="58"/>
      <c r="P169" s="47"/>
      <c r="Q169" s="58"/>
      <c r="R169" s="58"/>
      <c r="S169" s="58"/>
      <c r="T169" s="58"/>
      <c r="U169" s="58"/>
      <c r="V169" s="58"/>
      <c r="W169" s="58"/>
      <c r="X169" s="58"/>
      <c r="Y169" s="58"/>
      <c r="Z169" s="58"/>
      <c r="AA169" s="58"/>
      <c r="AB169" s="58"/>
    </row>
    <row r="170" spans="1:28" ht="15.75" customHeight="1" x14ac:dyDescent="0.3">
      <c r="A170" s="47"/>
      <c r="B170" s="58"/>
      <c r="C170" s="58"/>
      <c r="D170" s="49"/>
      <c r="E170" s="58"/>
      <c r="F170" s="58"/>
      <c r="G170" s="58"/>
      <c r="H170" s="58"/>
      <c r="I170" s="50"/>
      <c r="J170" s="47"/>
      <c r="K170" s="58"/>
      <c r="L170" s="58"/>
      <c r="M170" s="58"/>
      <c r="N170" s="58"/>
      <c r="O170" s="58"/>
      <c r="P170" s="47"/>
      <c r="Q170" s="58"/>
      <c r="R170" s="58"/>
      <c r="S170" s="58"/>
      <c r="T170" s="58"/>
      <c r="U170" s="58"/>
      <c r="V170" s="58"/>
      <c r="W170" s="58"/>
      <c r="X170" s="58"/>
      <c r="Y170" s="58"/>
      <c r="Z170" s="58"/>
      <c r="AA170" s="58"/>
      <c r="AB170" s="58"/>
    </row>
    <row r="171" spans="1:28" ht="15.75" customHeight="1" x14ac:dyDescent="0.3">
      <c r="A171" s="47"/>
      <c r="B171" s="58"/>
      <c r="C171" s="58"/>
      <c r="D171" s="49"/>
      <c r="E171" s="58"/>
      <c r="F171" s="58"/>
      <c r="G171" s="58"/>
      <c r="H171" s="58"/>
      <c r="I171" s="50"/>
      <c r="J171" s="47"/>
      <c r="K171" s="58"/>
      <c r="L171" s="58"/>
      <c r="M171" s="58"/>
      <c r="N171" s="58"/>
      <c r="O171" s="58"/>
      <c r="P171" s="47"/>
      <c r="Q171" s="58"/>
      <c r="R171" s="58"/>
      <c r="S171" s="58"/>
      <c r="T171" s="58"/>
      <c r="U171" s="58"/>
      <c r="V171" s="58"/>
      <c r="W171" s="58"/>
      <c r="X171" s="58"/>
      <c r="Y171" s="58"/>
      <c r="Z171" s="58"/>
      <c r="AA171" s="58"/>
      <c r="AB171" s="58"/>
    </row>
    <row r="172" spans="1:28" ht="15.75" customHeight="1" x14ac:dyDescent="0.3">
      <c r="A172" s="47"/>
      <c r="B172" s="58"/>
      <c r="C172" s="58"/>
      <c r="D172" s="49"/>
      <c r="E172" s="58"/>
      <c r="F172" s="58"/>
      <c r="G172" s="58"/>
      <c r="H172" s="58"/>
      <c r="I172" s="50"/>
      <c r="J172" s="47"/>
      <c r="K172" s="58"/>
      <c r="L172" s="58"/>
      <c r="M172" s="58"/>
      <c r="N172" s="58"/>
      <c r="O172" s="58"/>
      <c r="P172" s="47"/>
      <c r="Q172" s="58"/>
      <c r="R172" s="58"/>
      <c r="S172" s="58"/>
      <c r="T172" s="58"/>
      <c r="U172" s="58"/>
      <c r="V172" s="58"/>
      <c r="W172" s="58"/>
      <c r="X172" s="58"/>
      <c r="Y172" s="58"/>
      <c r="Z172" s="58"/>
      <c r="AA172" s="58"/>
      <c r="AB172" s="58"/>
    </row>
    <row r="173" spans="1:28" ht="15.75" customHeight="1" x14ac:dyDescent="0.3">
      <c r="A173" s="47"/>
      <c r="B173" s="58"/>
      <c r="C173" s="58"/>
      <c r="D173" s="49"/>
      <c r="E173" s="58"/>
      <c r="F173" s="58"/>
      <c r="G173" s="58"/>
      <c r="H173" s="58"/>
      <c r="I173" s="50"/>
      <c r="J173" s="47"/>
      <c r="K173" s="58"/>
      <c r="L173" s="58"/>
      <c r="M173" s="58"/>
      <c r="N173" s="58"/>
      <c r="O173" s="58"/>
      <c r="P173" s="47"/>
      <c r="Q173" s="58"/>
      <c r="R173" s="58"/>
      <c r="S173" s="58"/>
      <c r="T173" s="58"/>
      <c r="U173" s="58"/>
      <c r="V173" s="58"/>
      <c r="W173" s="58"/>
      <c r="X173" s="58"/>
      <c r="Y173" s="58"/>
      <c r="Z173" s="58"/>
      <c r="AA173" s="58"/>
      <c r="AB173" s="58"/>
    </row>
    <row r="174" spans="1:28" ht="15.75" customHeight="1" x14ac:dyDescent="0.3">
      <c r="A174" s="47"/>
      <c r="B174" s="58"/>
      <c r="C174" s="58"/>
      <c r="D174" s="49"/>
      <c r="E174" s="58"/>
      <c r="F174" s="58"/>
      <c r="G174" s="58"/>
      <c r="H174" s="58"/>
      <c r="I174" s="50"/>
      <c r="J174" s="47"/>
      <c r="K174" s="58"/>
      <c r="L174" s="58"/>
      <c r="M174" s="58"/>
      <c r="N174" s="58"/>
      <c r="O174" s="58"/>
      <c r="P174" s="47"/>
      <c r="Q174" s="58"/>
      <c r="R174" s="58"/>
      <c r="S174" s="58"/>
      <c r="T174" s="58"/>
      <c r="U174" s="58"/>
      <c r="V174" s="58"/>
      <c r="W174" s="58"/>
      <c r="X174" s="58"/>
      <c r="Y174" s="58"/>
      <c r="Z174" s="58"/>
      <c r="AA174" s="58"/>
      <c r="AB174" s="58"/>
    </row>
    <row r="175" spans="1:28" ht="15.75" customHeight="1" x14ac:dyDescent="0.3">
      <c r="A175" s="47"/>
      <c r="B175" s="58"/>
      <c r="C175" s="58"/>
      <c r="D175" s="49"/>
      <c r="E175" s="58"/>
      <c r="F175" s="58"/>
      <c r="G175" s="58"/>
      <c r="H175" s="58"/>
      <c r="I175" s="50"/>
      <c r="J175" s="47"/>
      <c r="K175" s="58"/>
      <c r="L175" s="58"/>
      <c r="M175" s="58"/>
      <c r="N175" s="58"/>
      <c r="O175" s="58"/>
      <c r="P175" s="47"/>
      <c r="Q175" s="58"/>
      <c r="R175" s="58"/>
      <c r="S175" s="58"/>
      <c r="T175" s="58"/>
      <c r="U175" s="58"/>
      <c r="V175" s="58"/>
      <c r="W175" s="58"/>
      <c r="X175" s="58"/>
      <c r="Y175" s="58"/>
      <c r="Z175" s="58"/>
      <c r="AA175" s="58"/>
      <c r="AB175" s="58"/>
    </row>
    <row r="176" spans="1:28" ht="15.75" customHeight="1" x14ac:dyDescent="0.3">
      <c r="A176" s="47"/>
      <c r="B176" s="58"/>
      <c r="C176" s="58"/>
      <c r="D176" s="49"/>
      <c r="E176" s="58"/>
      <c r="F176" s="58"/>
      <c r="G176" s="58"/>
      <c r="H176" s="58"/>
      <c r="I176" s="50"/>
      <c r="J176" s="47"/>
      <c r="K176" s="58"/>
      <c r="L176" s="58"/>
      <c r="M176" s="58"/>
      <c r="N176" s="58"/>
      <c r="O176" s="58"/>
      <c r="P176" s="47"/>
      <c r="Q176" s="58"/>
      <c r="R176" s="58"/>
      <c r="S176" s="58"/>
      <c r="T176" s="58"/>
      <c r="U176" s="58"/>
      <c r="V176" s="58"/>
      <c r="W176" s="58"/>
      <c r="X176" s="58"/>
      <c r="Y176" s="58"/>
      <c r="Z176" s="58"/>
      <c r="AA176" s="58"/>
      <c r="AB176" s="58"/>
    </row>
    <row r="177" spans="1:28" ht="15.75" customHeight="1" x14ac:dyDescent="0.3">
      <c r="A177" s="47"/>
      <c r="B177" s="58"/>
      <c r="C177" s="58"/>
      <c r="D177" s="49"/>
      <c r="E177" s="58"/>
      <c r="F177" s="58"/>
      <c r="G177" s="58"/>
      <c r="H177" s="58"/>
      <c r="I177" s="50"/>
      <c r="J177" s="47"/>
      <c r="K177" s="58"/>
      <c r="L177" s="58"/>
      <c r="M177" s="58"/>
      <c r="N177" s="58"/>
      <c r="O177" s="58"/>
      <c r="P177" s="47"/>
      <c r="Q177" s="58"/>
      <c r="R177" s="58"/>
      <c r="S177" s="58"/>
      <c r="T177" s="58"/>
      <c r="U177" s="58"/>
      <c r="V177" s="58"/>
      <c r="W177" s="58"/>
      <c r="X177" s="58"/>
      <c r="Y177" s="58"/>
      <c r="Z177" s="58"/>
      <c r="AA177" s="58"/>
      <c r="AB177" s="58"/>
    </row>
    <row r="178" spans="1:28" ht="15.75" customHeight="1" x14ac:dyDescent="0.3">
      <c r="A178" s="47"/>
      <c r="B178" s="58"/>
      <c r="C178" s="58"/>
      <c r="D178" s="49"/>
      <c r="E178" s="58"/>
      <c r="F178" s="58"/>
      <c r="G178" s="58"/>
      <c r="H178" s="58"/>
      <c r="I178" s="50"/>
      <c r="J178" s="47"/>
      <c r="K178" s="58"/>
      <c r="L178" s="58"/>
      <c r="M178" s="58"/>
      <c r="N178" s="58"/>
      <c r="O178" s="58"/>
      <c r="P178" s="47"/>
      <c r="Q178" s="58"/>
      <c r="R178" s="58"/>
      <c r="S178" s="58"/>
      <c r="T178" s="58"/>
      <c r="U178" s="58"/>
      <c r="V178" s="58"/>
      <c r="W178" s="58"/>
      <c r="X178" s="58"/>
      <c r="Y178" s="58"/>
      <c r="Z178" s="58"/>
      <c r="AA178" s="58"/>
      <c r="AB178" s="58"/>
    </row>
    <row r="179" spans="1:28" ht="15.75" customHeight="1" x14ac:dyDescent="0.3">
      <c r="A179" s="47"/>
      <c r="B179" s="58"/>
      <c r="C179" s="58"/>
      <c r="D179" s="49"/>
      <c r="E179" s="58"/>
      <c r="F179" s="58"/>
      <c r="G179" s="58"/>
      <c r="H179" s="58"/>
      <c r="I179" s="50"/>
      <c r="J179" s="47"/>
      <c r="K179" s="58"/>
      <c r="L179" s="58"/>
      <c r="M179" s="58"/>
      <c r="N179" s="58"/>
      <c r="O179" s="58"/>
      <c r="P179" s="47"/>
      <c r="Q179" s="58"/>
      <c r="R179" s="58"/>
      <c r="S179" s="58"/>
      <c r="T179" s="58"/>
      <c r="U179" s="58"/>
      <c r="V179" s="58"/>
      <c r="W179" s="58"/>
      <c r="X179" s="58"/>
      <c r="Y179" s="58"/>
      <c r="Z179" s="58"/>
      <c r="AA179" s="58"/>
      <c r="AB179" s="58"/>
    </row>
    <row r="180" spans="1:28" ht="15.75" customHeight="1" x14ac:dyDescent="0.3">
      <c r="A180" s="47"/>
      <c r="B180" s="58"/>
      <c r="C180" s="58"/>
      <c r="D180" s="49"/>
      <c r="E180" s="58"/>
      <c r="F180" s="58"/>
      <c r="G180" s="58"/>
      <c r="H180" s="58"/>
      <c r="I180" s="50"/>
      <c r="J180" s="47"/>
      <c r="K180" s="58"/>
      <c r="L180" s="58"/>
      <c r="M180" s="58"/>
      <c r="N180" s="58"/>
      <c r="O180" s="58"/>
      <c r="P180" s="47"/>
      <c r="Q180" s="58"/>
      <c r="R180" s="58"/>
      <c r="S180" s="58"/>
      <c r="T180" s="58"/>
      <c r="U180" s="58"/>
      <c r="V180" s="58"/>
      <c r="W180" s="58"/>
      <c r="X180" s="58"/>
      <c r="Y180" s="58"/>
      <c r="Z180" s="58"/>
      <c r="AA180" s="58"/>
      <c r="AB180" s="58"/>
    </row>
    <row r="181" spans="1:28" ht="15.75" customHeight="1" x14ac:dyDescent="0.3">
      <c r="A181" s="47"/>
      <c r="B181" s="58"/>
      <c r="C181" s="58"/>
      <c r="D181" s="49"/>
      <c r="E181" s="58"/>
      <c r="F181" s="58"/>
      <c r="G181" s="58"/>
      <c r="H181" s="58"/>
      <c r="I181" s="50"/>
      <c r="J181" s="47"/>
      <c r="K181" s="58"/>
      <c r="L181" s="58"/>
      <c r="M181" s="58"/>
      <c r="N181" s="58"/>
      <c r="O181" s="58"/>
      <c r="P181" s="47"/>
      <c r="Q181" s="58"/>
      <c r="R181" s="58"/>
      <c r="S181" s="58"/>
      <c r="T181" s="58"/>
      <c r="U181" s="58"/>
      <c r="V181" s="58"/>
      <c r="W181" s="58"/>
      <c r="X181" s="58"/>
      <c r="Y181" s="58"/>
      <c r="Z181" s="58"/>
      <c r="AA181" s="58"/>
      <c r="AB181" s="58"/>
    </row>
    <row r="182" spans="1:28" ht="15.75" customHeight="1" x14ac:dyDescent="0.3">
      <c r="A182" s="47"/>
      <c r="B182" s="58"/>
      <c r="C182" s="58"/>
      <c r="D182" s="49"/>
      <c r="E182" s="58"/>
      <c r="F182" s="58"/>
      <c r="G182" s="58"/>
      <c r="H182" s="58"/>
      <c r="I182" s="50"/>
      <c r="J182" s="47"/>
      <c r="K182" s="58"/>
      <c r="L182" s="58"/>
      <c r="M182" s="58"/>
      <c r="N182" s="58"/>
      <c r="O182" s="58"/>
      <c r="P182" s="47"/>
      <c r="Q182" s="58"/>
      <c r="R182" s="58"/>
      <c r="S182" s="58"/>
      <c r="T182" s="58"/>
      <c r="U182" s="58"/>
      <c r="V182" s="58"/>
      <c r="W182" s="58"/>
      <c r="X182" s="58"/>
      <c r="Y182" s="58"/>
      <c r="Z182" s="58"/>
      <c r="AA182" s="58"/>
      <c r="AB182" s="58"/>
    </row>
    <row r="183" spans="1:28" ht="15.75" customHeight="1" x14ac:dyDescent="0.3">
      <c r="A183" s="47"/>
      <c r="B183" s="58"/>
      <c r="C183" s="58"/>
      <c r="D183" s="49"/>
      <c r="E183" s="58"/>
      <c r="F183" s="58"/>
      <c r="G183" s="58"/>
      <c r="H183" s="58"/>
      <c r="I183" s="50"/>
      <c r="J183" s="47"/>
      <c r="K183" s="58"/>
      <c r="L183" s="58"/>
      <c r="M183" s="58"/>
      <c r="N183" s="58"/>
      <c r="O183" s="58"/>
      <c r="P183" s="47"/>
      <c r="Q183" s="58"/>
      <c r="R183" s="58"/>
      <c r="S183" s="58"/>
      <c r="T183" s="58"/>
      <c r="U183" s="58"/>
      <c r="V183" s="58"/>
      <c r="W183" s="58"/>
      <c r="X183" s="58"/>
      <c r="Y183" s="58"/>
      <c r="Z183" s="58"/>
      <c r="AA183" s="58"/>
      <c r="AB183" s="58"/>
    </row>
    <row r="184" spans="1:28" ht="15.75" customHeight="1" x14ac:dyDescent="0.3">
      <c r="A184" s="47"/>
      <c r="B184" s="58"/>
      <c r="C184" s="58"/>
      <c r="D184" s="49"/>
      <c r="E184" s="58"/>
      <c r="F184" s="58"/>
      <c r="G184" s="58"/>
      <c r="H184" s="58"/>
      <c r="I184" s="50"/>
      <c r="J184" s="47"/>
      <c r="K184" s="58"/>
      <c r="L184" s="58"/>
      <c r="M184" s="58"/>
      <c r="N184" s="58"/>
      <c r="O184" s="58"/>
      <c r="P184" s="47"/>
      <c r="Q184" s="58"/>
      <c r="R184" s="58"/>
      <c r="S184" s="58"/>
      <c r="T184" s="58"/>
      <c r="U184" s="58"/>
      <c r="V184" s="58"/>
      <c r="W184" s="58"/>
      <c r="X184" s="58"/>
      <c r="Y184" s="58"/>
      <c r="Z184" s="58"/>
      <c r="AA184" s="58"/>
      <c r="AB184" s="58"/>
    </row>
    <row r="185" spans="1:28" ht="15.75" customHeight="1" x14ac:dyDescent="0.3">
      <c r="A185" s="47"/>
      <c r="B185" s="58"/>
      <c r="C185" s="58"/>
      <c r="D185" s="49"/>
      <c r="E185" s="58"/>
      <c r="F185" s="58"/>
      <c r="G185" s="58"/>
      <c r="H185" s="58"/>
      <c r="I185" s="50"/>
      <c r="J185" s="47"/>
      <c r="K185" s="58"/>
      <c r="L185" s="58"/>
      <c r="M185" s="58"/>
      <c r="N185" s="58"/>
      <c r="O185" s="58"/>
      <c r="P185" s="47"/>
      <c r="Q185" s="58"/>
      <c r="R185" s="58"/>
      <c r="S185" s="58"/>
      <c r="T185" s="58"/>
      <c r="U185" s="58"/>
      <c r="V185" s="58"/>
      <c r="W185" s="58"/>
      <c r="X185" s="58"/>
      <c r="Y185" s="58"/>
      <c r="Z185" s="58"/>
      <c r="AA185" s="58"/>
      <c r="AB185" s="58"/>
    </row>
    <row r="186" spans="1:28" ht="15.75" customHeight="1" x14ac:dyDescent="0.3">
      <c r="A186" s="47"/>
      <c r="B186" s="58"/>
      <c r="C186" s="58"/>
      <c r="D186" s="49"/>
      <c r="E186" s="58"/>
      <c r="F186" s="58"/>
      <c r="G186" s="58"/>
      <c r="H186" s="58"/>
      <c r="I186" s="50"/>
      <c r="J186" s="47"/>
      <c r="K186" s="58"/>
      <c r="L186" s="58"/>
      <c r="M186" s="58"/>
      <c r="N186" s="58"/>
      <c r="O186" s="58"/>
      <c r="P186" s="47"/>
      <c r="Q186" s="58"/>
      <c r="R186" s="58"/>
      <c r="S186" s="58"/>
      <c r="T186" s="58"/>
      <c r="U186" s="58"/>
      <c r="V186" s="58"/>
      <c r="W186" s="58"/>
      <c r="X186" s="58"/>
      <c r="Y186" s="58"/>
      <c r="Z186" s="58"/>
      <c r="AA186" s="58"/>
      <c r="AB186" s="58"/>
    </row>
    <row r="187" spans="1:28" ht="15.75" customHeight="1" x14ac:dyDescent="0.3">
      <c r="A187" s="47"/>
      <c r="B187" s="58"/>
      <c r="C187" s="58"/>
      <c r="D187" s="49"/>
      <c r="E187" s="58"/>
      <c r="F187" s="58"/>
      <c r="G187" s="58"/>
      <c r="H187" s="58"/>
      <c r="I187" s="50"/>
      <c r="J187" s="47"/>
      <c r="K187" s="58"/>
      <c r="L187" s="58"/>
      <c r="M187" s="58"/>
      <c r="N187" s="58"/>
      <c r="O187" s="58"/>
      <c r="P187" s="47"/>
      <c r="Q187" s="58"/>
      <c r="R187" s="58"/>
      <c r="S187" s="58"/>
      <c r="T187" s="58"/>
      <c r="U187" s="58"/>
      <c r="V187" s="58"/>
      <c r="W187" s="58"/>
      <c r="X187" s="58"/>
      <c r="Y187" s="58"/>
      <c r="Z187" s="58"/>
      <c r="AA187" s="58"/>
      <c r="AB187" s="58"/>
    </row>
    <row r="188" spans="1:28" ht="15.75" customHeight="1" x14ac:dyDescent="0.3">
      <c r="A188" s="47"/>
      <c r="B188" s="58"/>
      <c r="C188" s="58"/>
      <c r="D188" s="49"/>
      <c r="E188" s="58"/>
      <c r="F188" s="58"/>
      <c r="G188" s="58"/>
      <c r="H188" s="58"/>
      <c r="I188" s="50"/>
      <c r="J188" s="47"/>
      <c r="K188" s="58"/>
      <c r="L188" s="58"/>
      <c r="M188" s="58"/>
      <c r="N188" s="58"/>
      <c r="O188" s="58"/>
      <c r="P188" s="47"/>
      <c r="Q188" s="58"/>
      <c r="R188" s="58"/>
      <c r="S188" s="58"/>
      <c r="T188" s="58"/>
      <c r="U188" s="58"/>
      <c r="V188" s="58"/>
      <c r="W188" s="58"/>
      <c r="X188" s="58"/>
      <c r="Y188" s="58"/>
      <c r="Z188" s="58"/>
      <c r="AA188" s="58"/>
      <c r="AB188" s="58"/>
    </row>
    <row r="189" spans="1:28" ht="15.75" customHeight="1" x14ac:dyDescent="0.3">
      <c r="A189" s="47"/>
      <c r="B189" s="58"/>
      <c r="C189" s="58"/>
      <c r="D189" s="49"/>
      <c r="E189" s="58"/>
      <c r="F189" s="58"/>
      <c r="G189" s="58"/>
      <c r="H189" s="58"/>
      <c r="I189" s="50"/>
      <c r="J189" s="47"/>
      <c r="K189" s="58"/>
      <c r="L189" s="58"/>
      <c r="M189" s="58"/>
      <c r="N189" s="58"/>
      <c r="O189" s="58"/>
      <c r="P189" s="47"/>
      <c r="Q189" s="58"/>
      <c r="R189" s="58"/>
      <c r="S189" s="58"/>
      <c r="T189" s="58"/>
      <c r="U189" s="58"/>
      <c r="V189" s="58"/>
      <c r="W189" s="58"/>
      <c r="X189" s="58"/>
      <c r="Y189" s="58"/>
      <c r="Z189" s="58"/>
      <c r="AA189" s="58"/>
      <c r="AB189" s="58"/>
    </row>
    <row r="190" spans="1:28" ht="15.75" customHeight="1" x14ac:dyDescent="0.3">
      <c r="A190" s="47"/>
      <c r="B190" s="58"/>
      <c r="C190" s="58"/>
      <c r="D190" s="49"/>
      <c r="E190" s="58"/>
      <c r="F190" s="58"/>
      <c r="G190" s="58"/>
      <c r="H190" s="58"/>
      <c r="I190" s="50"/>
      <c r="J190" s="47"/>
      <c r="K190" s="58"/>
      <c r="L190" s="58"/>
      <c r="M190" s="58"/>
      <c r="N190" s="58"/>
      <c r="O190" s="58"/>
      <c r="P190" s="47"/>
      <c r="Q190" s="58"/>
      <c r="R190" s="58"/>
      <c r="S190" s="58"/>
      <c r="T190" s="58"/>
      <c r="U190" s="58"/>
      <c r="V190" s="58"/>
      <c r="W190" s="58"/>
      <c r="X190" s="58"/>
      <c r="Y190" s="58"/>
      <c r="Z190" s="58"/>
      <c r="AA190" s="58"/>
      <c r="AB190" s="58"/>
    </row>
    <row r="191" spans="1:28" ht="15.75" customHeight="1" x14ac:dyDescent="0.3">
      <c r="A191" s="47"/>
      <c r="B191" s="58"/>
      <c r="C191" s="58"/>
      <c r="D191" s="49"/>
      <c r="E191" s="58"/>
      <c r="F191" s="58"/>
      <c r="G191" s="58"/>
      <c r="H191" s="58"/>
      <c r="I191" s="50"/>
      <c r="J191" s="47"/>
      <c r="K191" s="58"/>
      <c r="L191" s="58"/>
      <c r="M191" s="58"/>
      <c r="N191" s="58"/>
      <c r="O191" s="58"/>
      <c r="P191" s="47"/>
      <c r="Q191" s="58"/>
      <c r="R191" s="58"/>
      <c r="S191" s="58"/>
      <c r="T191" s="58"/>
      <c r="U191" s="58"/>
      <c r="V191" s="58"/>
      <c r="W191" s="58"/>
      <c r="X191" s="58"/>
      <c r="Y191" s="58"/>
      <c r="Z191" s="58"/>
      <c r="AA191" s="58"/>
      <c r="AB191" s="58"/>
    </row>
    <row r="192" spans="1:28" ht="15.75" customHeight="1" x14ac:dyDescent="0.3">
      <c r="A192" s="47"/>
      <c r="B192" s="58"/>
      <c r="C192" s="58"/>
      <c r="D192" s="49"/>
      <c r="E192" s="58"/>
      <c r="F192" s="58"/>
      <c r="G192" s="58"/>
      <c r="H192" s="58"/>
      <c r="I192" s="50"/>
      <c r="J192" s="47"/>
      <c r="K192" s="58"/>
      <c r="L192" s="58"/>
      <c r="M192" s="58"/>
      <c r="N192" s="58"/>
      <c r="O192" s="58"/>
      <c r="P192" s="47"/>
      <c r="Q192" s="58"/>
      <c r="R192" s="58"/>
      <c r="S192" s="58"/>
      <c r="T192" s="58"/>
      <c r="U192" s="58"/>
      <c r="V192" s="58"/>
      <c r="W192" s="58"/>
      <c r="X192" s="58"/>
      <c r="Y192" s="58"/>
      <c r="Z192" s="58"/>
      <c r="AA192" s="58"/>
      <c r="AB192" s="58"/>
    </row>
    <row r="193" spans="1:28" ht="15.75" customHeight="1" x14ac:dyDescent="0.3">
      <c r="A193" s="47"/>
      <c r="B193" s="58"/>
      <c r="C193" s="58"/>
      <c r="D193" s="49"/>
      <c r="E193" s="58"/>
      <c r="F193" s="58"/>
      <c r="G193" s="58"/>
      <c r="H193" s="58"/>
      <c r="I193" s="50"/>
      <c r="J193" s="47"/>
      <c r="K193" s="58"/>
      <c r="L193" s="58"/>
      <c r="M193" s="58"/>
      <c r="N193" s="58"/>
      <c r="O193" s="58"/>
      <c r="P193" s="47"/>
      <c r="Q193" s="58"/>
      <c r="R193" s="58"/>
      <c r="S193" s="58"/>
      <c r="T193" s="58"/>
      <c r="U193" s="58"/>
      <c r="V193" s="58"/>
      <c r="W193" s="58"/>
      <c r="X193" s="58"/>
      <c r="Y193" s="58"/>
      <c r="Z193" s="58"/>
      <c r="AA193" s="58"/>
      <c r="AB193" s="58"/>
    </row>
    <row r="194" spans="1:28" ht="15.75" customHeight="1" x14ac:dyDescent="0.3">
      <c r="A194" s="47"/>
      <c r="B194" s="58"/>
      <c r="C194" s="58"/>
      <c r="D194" s="49"/>
      <c r="E194" s="58"/>
      <c r="F194" s="58"/>
      <c r="G194" s="58"/>
      <c r="H194" s="58"/>
      <c r="I194" s="50"/>
      <c r="J194" s="47"/>
      <c r="K194" s="58"/>
      <c r="L194" s="58"/>
      <c r="M194" s="58"/>
      <c r="N194" s="58"/>
      <c r="O194" s="58"/>
      <c r="P194" s="47"/>
      <c r="Q194" s="58"/>
      <c r="R194" s="58"/>
      <c r="S194" s="58"/>
      <c r="T194" s="58"/>
      <c r="U194" s="58"/>
      <c r="V194" s="58"/>
      <c r="W194" s="58"/>
      <c r="X194" s="58"/>
      <c r="Y194" s="58"/>
      <c r="Z194" s="58"/>
      <c r="AA194" s="58"/>
      <c r="AB194" s="58"/>
    </row>
    <row r="195" spans="1:28" ht="15.75" customHeight="1" x14ac:dyDescent="0.3">
      <c r="A195" s="47"/>
      <c r="B195" s="58"/>
      <c r="C195" s="58"/>
      <c r="D195" s="49"/>
      <c r="E195" s="58"/>
      <c r="F195" s="58"/>
      <c r="G195" s="58"/>
      <c r="H195" s="58"/>
      <c r="I195" s="50"/>
      <c r="J195" s="47"/>
      <c r="K195" s="58"/>
      <c r="L195" s="58"/>
      <c r="M195" s="58"/>
      <c r="N195" s="58"/>
      <c r="O195" s="58"/>
      <c r="P195" s="47"/>
      <c r="Q195" s="58"/>
      <c r="R195" s="58"/>
      <c r="S195" s="58"/>
      <c r="T195" s="58"/>
      <c r="U195" s="58"/>
      <c r="V195" s="58"/>
      <c r="W195" s="58"/>
      <c r="X195" s="58"/>
      <c r="Y195" s="58"/>
      <c r="Z195" s="58"/>
      <c r="AA195" s="58"/>
      <c r="AB195" s="58"/>
    </row>
    <row r="196" spans="1:28" ht="15.75" customHeight="1" x14ac:dyDescent="0.3">
      <c r="A196" s="47"/>
      <c r="B196" s="58"/>
      <c r="C196" s="58"/>
      <c r="D196" s="49"/>
      <c r="E196" s="58"/>
      <c r="F196" s="58"/>
      <c r="G196" s="58"/>
      <c r="H196" s="58"/>
      <c r="I196" s="50"/>
      <c r="J196" s="47"/>
      <c r="K196" s="58"/>
      <c r="L196" s="58"/>
      <c r="M196" s="58"/>
      <c r="N196" s="58"/>
      <c r="O196" s="58"/>
      <c r="P196" s="47"/>
      <c r="Q196" s="58"/>
      <c r="R196" s="58"/>
      <c r="S196" s="58"/>
      <c r="T196" s="58"/>
      <c r="U196" s="58"/>
      <c r="V196" s="58"/>
      <c r="W196" s="58"/>
      <c r="X196" s="58"/>
      <c r="Y196" s="58"/>
      <c r="Z196" s="58"/>
      <c r="AA196" s="58"/>
      <c r="AB196" s="58"/>
    </row>
    <row r="197" spans="1:28" ht="15.75" customHeight="1" x14ac:dyDescent="0.3">
      <c r="A197" s="47"/>
      <c r="B197" s="58"/>
      <c r="C197" s="58"/>
      <c r="D197" s="49"/>
      <c r="E197" s="58"/>
      <c r="F197" s="58"/>
      <c r="G197" s="58"/>
      <c r="H197" s="58"/>
      <c r="I197" s="50"/>
      <c r="J197" s="47"/>
      <c r="K197" s="58"/>
      <c r="L197" s="58"/>
      <c r="M197" s="58"/>
      <c r="N197" s="58"/>
      <c r="O197" s="58"/>
      <c r="P197" s="47"/>
      <c r="Q197" s="58"/>
      <c r="R197" s="58"/>
      <c r="S197" s="58"/>
      <c r="T197" s="58"/>
      <c r="U197" s="58"/>
      <c r="V197" s="58"/>
      <c r="W197" s="58"/>
      <c r="X197" s="58"/>
      <c r="Y197" s="58"/>
      <c r="Z197" s="58"/>
      <c r="AA197" s="58"/>
      <c r="AB197" s="58"/>
    </row>
    <row r="198" spans="1:28" ht="15.75" customHeight="1" x14ac:dyDescent="0.3">
      <c r="A198" s="47"/>
      <c r="B198" s="58"/>
      <c r="C198" s="58"/>
      <c r="D198" s="49"/>
      <c r="E198" s="58"/>
      <c r="F198" s="58"/>
      <c r="G198" s="58"/>
      <c r="H198" s="58"/>
      <c r="I198" s="50"/>
      <c r="J198" s="47"/>
      <c r="K198" s="58"/>
      <c r="L198" s="58"/>
      <c r="M198" s="58"/>
      <c r="N198" s="58"/>
      <c r="O198" s="58"/>
      <c r="P198" s="47"/>
      <c r="Q198" s="58"/>
      <c r="R198" s="58"/>
      <c r="S198" s="58"/>
      <c r="T198" s="58"/>
      <c r="U198" s="58"/>
      <c r="V198" s="58"/>
      <c r="W198" s="58"/>
      <c r="X198" s="58"/>
      <c r="Y198" s="58"/>
      <c r="Z198" s="58"/>
      <c r="AA198" s="58"/>
      <c r="AB198" s="58"/>
    </row>
    <row r="199" spans="1:28" ht="15.75" customHeight="1" x14ac:dyDescent="0.3">
      <c r="A199" s="47"/>
      <c r="B199" s="58"/>
      <c r="C199" s="58"/>
      <c r="D199" s="49"/>
      <c r="E199" s="58"/>
      <c r="F199" s="58"/>
      <c r="G199" s="58"/>
      <c r="H199" s="58"/>
      <c r="I199" s="50"/>
      <c r="J199" s="47"/>
      <c r="K199" s="58"/>
      <c r="L199" s="58"/>
      <c r="M199" s="58"/>
      <c r="N199" s="58"/>
      <c r="O199" s="58"/>
      <c r="P199" s="47"/>
      <c r="Q199" s="58"/>
      <c r="R199" s="58"/>
      <c r="S199" s="58"/>
      <c r="T199" s="58"/>
      <c r="U199" s="58"/>
      <c r="V199" s="58"/>
      <c r="W199" s="58"/>
      <c r="X199" s="58"/>
      <c r="Y199" s="58"/>
      <c r="Z199" s="58"/>
      <c r="AA199" s="58"/>
      <c r="AB199" s="58"/>
    </row>
    <row r="200" spans="1:28" ht="15.75" customHeight="1" x14ac:dyDescent="0.3">
      <c r="A200" s="47"/>
      <c r="B200" s="58"/>
      <c r="C200" s="58"/>
      <c r="D200" s="49"/>
      <c r="E200" s="58"/>
      <c r="F200" s="58"/>
      <c r="G200" s="58"/>
      <c r="H200" s="58"/>
      <c r="I200" s="50"/>
      <c r="J200" s="47"/>
      <c r="K200" s="58"/>
      <c r="L200" s="58"/>
      <c r="M200" s="58"/>
      <c r="N200" s="58"/>
      <c r="O200" s="58"/>
      <c r="P200" s="47"/>
      <c r="Q200" s="58"/>
      <c r="R200" s="58"/>
      <c r="S200" s="58"/>
      <c r="T200" s="58"/>
      <c r="U200" s="58"/>
      <c r="V200" s="58"/>
      <c r="W200" s="58"/>
      <c r="X200" s="58"/>
      <c r="Y200" s="58"/>
      <c r="Z200" s="58"/>
      <c r="AA200" s="58"/>
      <c r="AB200" s="58"/>
    </row>
    <row r="201" spans="1:28" ht="15.75" customHeight="1" x14ac:dyDescent="0.3">
      <c r="A201" s="47"/>
      <c r="B201" s="58"/>
      <c r="C201" s="58"/>
      <c r="D201" s="49"/>
      <c r="E201" s="58"/>
      <c r="F201" s="58"/>
      <c r="G201" s="58"/>
      <c r="H201" s="58"/>
      <c r="I201" s="50"/>
      <c r="J201" s="47"/>
      <c r="K201" s="58"/>
      <c r="L201" s="58"/>
      <c r="M201" s="58"/>
      <c r="N201" s="58"/>
      <c r="O201" s="58"/>
      <c r="P201" s="47"/>
      <c r="Q201" s="58"/>
      <c r="R201" s="58"/>
      <c r="S201" s="58"/>
      <c r="T201" s="58"/>
      <c r="U201" s="58"/>
      <c r="V201" s="58"/>
      <c r="W201" s="58"/>
      <c r="X201" s="58"/>
      <c r="Y201" s="58"/>
      <c r="Z201" s="58"/>
      <c r="AA201" s="58"/>
      <c r="AB201" s="58"/>
    </row>
    <row r="202" spans="1:28" ht="15.75" customHeight="1" x14ac:dyDescent="0.3">
      <c r="A202" s="47"/>
      <c r="B202" s="58"/>
      <c r="C202" s="58"/>
      <c r="D202" s="49"/>
      <c r="E202" s="58"/>
      <c r="F202" s="58"/>
      <c r="G202" s="58"/>
      <c r="H202" s="58"/>
      <c r="I202" s="50"/>
      <c r="J202" s="47"/>
      <c r="K202" s="58"/>
      <c r="L202" s="58"/>
      <c r="M202" s="58"/>
      <c r="N202" s="58"/>
      <c r="O202" s="58"/>
      <c r="P202" s="47"/>
      <c r="Q202" s="58"/>
      <c r="R202" s="58"/>
      <c r="S202" s="58"/>
      <c r="T202" s="58"/>
      <c r="U202" s="58"/>
      <c r="V202" s="58"/>
      <c r="W202" s="58"/>
      <c r="X202" s="58"/>
      <c r="Y202" s="58"/>
      <c r="Z202" s="58"/>
      <c r="AA202" s="58"/>
      <c r="AB202" s="58"/>
    </row>
    <row r="203" spans="1:28" ht="15.75" customHeight="1" x14ac:dyDescent="0.3">
      <c r="A203" s="47"/>
      <c r="B203" s="58"/>
      <c r="C203" s="58"/>
      <c r="D203" s="49"/>
      <c r="E203" s="58"/>
      <c r="F203" s="58"/>
      <c r="G203" s="58"/>
      <c r="H203" s="58"/>
      <c r="I203" s="50"/>
      <c r="J203" s="47"/>
      <c r="K203" s="58"/>
      <c r="L203" s="58"/>
      <c r="M203" s="58"/>
      <c r="N203" s="58"/>
      <c r="O203" s="58"/>
      <c r="P203" s="47"/>
      <c r="Q203" s="58"/>
      <c r="R203" s="58"/>
      <c r="S203" s="58"/>
      <c r="T203" s="58"/>
      <c r="U203" s="58"/>
      <c r="V203" s="58"/>
      <c r="W203" s="58"/>
      <c r="X203" s="58"/>
      <c r="Y203" s="58"/>
      <c r="Z203" s="58"/>
      <c r="AA203" s="58"/>
      <c r="AB203" s="58"/>
    </row>
    <row r="204" spans="1:28" ht="15.75" customHeight="1" x14ac:dyDescent="0.3">
      <c r="A204" s="47"/>
      <c r="B204" s="58"/>
      <c r="C204" s="58"/>
      <c r="D204" s="49"/>
      <c r="E204" s="58"/>
      <c r="F204" s="58"/>
      <c r="G204" s="58"/>
      <c r="H204" s="58"/>
      <c r="I204" s="50"/>
      <c r="J204" s="47"/>
      <c r="K204" s="58"/>
      <c r="L204" s="58"/>
      <c r="M204" s="58"/>
      <c r="N204" s="58"/>
      <c r="O204" s="58"/>
      <c r="P204" s="47"/>
      <c r="Q204" s="58"/>
      <c r="R204" s="58"/>
      <c r="S204" s="58"/>
      <c r="T204" s="58"/>
      <c r="U204" s="58"/>
      <c r="V204" s="58"/>
      <c r="W204" s="58"/>
      <c r="X204" s="58"/>
      <c r="Y204" s="58"/>
      <c r="Z204" s="58"/>
      <c r="AA204" s="58"/>
      <c r="AB204" s="58"/>
    </row>
    <row r="205" spans="1:28" ht="15.75" customHeight="1" x14ac:dyDescent="0.3">
      <c r="A205" s="47"/>
      <c r="B205" s="58"/>
      <c r="C205" s="58"/>
      <c r="D205" s="49"/>
      <c r="E205" s="58"/>
      <c r="F205" s="58"/>
      <c r="G205" s="58"/>
      <c r="H205" s="58"/>
      <c r="I205" s="50"/>
      <c r="J205" s="47"/>
      <c r="K205" s="58"/>
      <c r="L205" s="58"/>
      <c r="M205" s="58"/>
      <c r="N205" s="58"/>
      <c r="O205" s="58"/>
      <c r="P205" s="47"/>
      <c r="Q205" s="58"/>
      <c r="R205" s="58"/>
      <c r="S205" s="58"/>
      <c r="T205" s="58"/>
      <c r="U205" s="58"/>
      <c r="V205" s="58"/>
      <c r="W205" s="58"/>
      <c r="X205" s="58"/>
      <c r="Y205" s="58"/>
      <c r="Z205" s="58"/>
      <c r="AA205" s="58"/>
      <c r="AB205" s="58"/>
    </row>
    <row r="206" spans="1:28" ht="15.75" customHeight="1" x14ac:dyDescent="0.3">
      <c r="A206" s="47"/>
      <c r="B206" s="58"/>
      <c r="C206" s="58"/>
      <c r="D206" s="49"/>
      <c r="E206" s="58"/>
      <c r="F206" s="58"/>
      <c r="G206" s="58"/>
      <c r="H206" s="58"/>
      <c r="I206" s="50"/>
      <c r="J206" s="47"/>
      <c r="K206" s="58"/>
      <c r="L206" s="58"/>
      <c r="M206" s="58"/>
      <c r="N206" s="58"/>
      <c r="O206" s="58"/>
      <c r="P206" s="47"/>
      <c r="Q206" s="58"/>
      <c r="R206" s="58"/>
      <c r="S206" s="58"/>
      <c r="T206" s="58"/>
      <c r="U206" s="58"/>
      <c r="V206" s="58"/>
      <c r="W206" s="58"/>
      <c r="X206" s="58"/>
      <c r="Y206" s="58"/>
      <c r="Z206" s="58"/>
      <c r="AA206" s="58"/>
      <c r="AB206" s="58"/>
    </row>
    <row r="207" spans="1:28" ht="15.75" customHeight="1" x14ac:dyDescent="0.3">
      <c r="A207" s="47"/>
      <c r="B207" s="58"/>
      <c r="C207" s="58"/>
      <c r="D207" s="49"/>
      <c r="E207" s="58"/>
      <c r="F207" s="58"/>
      <c r="G207" s="58"/>
      <c r="H207" s="58"/>
      <c r="I207" s="50"/>
      <c r="J207" s="47"/>
      <c r="K207" s="58"/>
      <c r="L207" s="58"/>
      <c r="M207" s="58"/>
      <c r="N207" s="58"/>
      <c r="O207" s="58"/>
      <c r="P207" s="47"/>
      <c r="Q207" s="58"/>
      <c r="R207" s="58"/>
      <c r="S207" s="58"/>
      <c r="T207" s="58"/>
      <c r="U207" s="58"/>
      <c r="V207" s="58"/>
      <c r="W207" s="58"/>
      <c r="X207" s="58"/>
      <c r="Y207" s="58"/>
      <c r="Z207" s="58"/>
      <c r="AA207" s="58"/>
      <c r="AB207" s="58"/>
    </row>
    <row r="208" spans="1:28" ht="15.75" customHeight="1" x14ac:dyDescent="0.3">
      <c r="A208" s="47"/>
      <c r="B208" s="58"/>
      <c r="C208" s="58"/>
      <c r="D208" s="49"/>
      <c r="E208" s="58"/>
      <c r="F208" s="58"/>
      <c r="G208" s="58"/>
      <c r="H208" s="58"/>
      <c r="I208" s="50"/>
      <c r="J208" s="47"/>
      <c r="K208" s="58"/>
      <c r="L208" s="58"/>
      <c r="M208" s="58"/>
      <c r="N208" s="58"/>
      <c r="O208" s="58"/>
      <c r="P208" s="47"/>
      <c r="Q208" s="58"/>
      <c r="R208" s="58"/>
      <c r="S208" s="58"/>
      <c r="T208" s="58"/>
      <c r="U208" s="58"/>
      <c r="V208" s="58"/>
      <c r="W208" s="58"/>
      <c r="X208" s="58"/>
      <c r="Y208" s="58"/>
      <c r="Z208" s="58"/>
      <c r="AA208" s="58"/>
      <c r="AB208" s="58"/>
    </row>
    <row r="209" spans="1:28" ht="15.75" customHeight="1" x14ac:dyDescent="0.3">
      <c r="A209" s="47"/>
      <c r="B209" s="58"/>
      <c r="C209" s="58"/>
      <c r="D209" s="49"/>
      <c r="E209" s="58"/>
      <c r="F209" s="58"/>
      <c r="G209" s="58"/>
      <c r="H209" s="58"/>
      <c r="I209" s="50"/>
      <c r="J209" s="47"/>
      <c r="K209" s="58"/>
      <c r="L209" s="58"/>
      <c r="M209" s="58"/>
      <c r="N209" s="58"/>
      <c r="O209" s="58"/>
      <c r="P209" s="47"/>
      <c r="Q209" s="58"/>
      <c r="R209" s="58"/>
      <c r="S209" s="58"/>
      <c r="T209" s="58"/>
      <c r="U209" s="58"/>
      <c r="V209" s="58"/>
      <c r="W209" s="58"/>
      <c r="X209" s="58"/>
      <c r="Y209" s="58"/>
      <c r="Z209" s="58"/>
      <c r="AA209" s="58"/>
      <c r="AB209" s="58"/>
    </row>
    <row r="210" spans="1:28" ht="15.75" customHeight="1" x14ac:dyDescent="0.3">
      <c r="A210" s="47"/>
      <c r="B210" s="58"/>
      <c r="C210" s="58"/>
      <c r="D210" s="49"/>
      <c r="E210" s="58"/>
      <c r="F210" s="58"/>
      <c r="G210" s="58"/>
      <c r="H210" s="58"/>
      <c r="I210" s="50"/>
      <c r="J210" s="47"/>
      <c r="K210" s="58"/>
      <c r="L210" s="58"/>
      <c r="M210" s="58"/>
      <c r="N210" s="58"/>
      <c r="O210" s="58"/>
      <c r="P210" s="47"/>
      <c r="Q210" s="58"/>
      <c r="R210" s="58"/>
      <c r="S210" s="58"/>
      <c r="T210" s="58"/>
      <c r="U210" s="58"/>
      <c r="V210" s="58"/>
      <c r="W210" s="58"/>
      <c r="X210" s="58"/>
      <c r="Y210" s="58"/>
      <c r="Z210" s="58"/>
      <c r="AA210" s="58"/>
      <c r="AB210" s="58"/>
    </row>
    <row r="211" spans="1:28" ht="15.75" customHeight="1" x14ac:dyDescent="0.3">
      <c r="A211" s="47"/>
      <c r="B211" s="58"/>
      <c r="C211" s="58"/>
      <c r="D211" s="49"/>
      <c r="E211" s="58"/>
      <c r="F211" s="58"/>
      <c r="G211" s="58"/>
      <c r="H211" s="58"/>
      <c r="I211" s="50"/>
      <c r="J211" s="47"/>
      <c r="K211" s="58"/>
      <c r="L211" s="58"/>
      <c r="M211" s="58"/>
      <c r="N211" s="58"/>
      <c r="O211" s="58"/>
      <c r="P211" s="47"/>
      <c r="Q211" s="58"/>
      <c r="R211" s="58"/>
      <c r="S211" s="58"/>
      <c r="T211" s="58"/>
      <c r="U211" s="58"/>
      <c r="V211" s="58"/>
      <c r="W211" s="58"/>
      <c r="X211" s="58"/>
      <c r="Y211" s="58"/>
      <c r="Z211" s="58"/>
      <c r="AA211" s="58"/>
      <c r="AB211" s="58"/>
    </row>
    <row r="212" spans="1:28" ht="15.75" customHeight="1" x14ac:dyDescent="0.3">
      <c r="A212" s="47"/>
      <c r="B212" s="58"/>
      <c r="C212" s="58"/>
      <c r="D212" s="49"/>
      <c r="E212" s="58"/>
      <c r="F212" s="58"/>
      <c r="G212" s="58"/>
      <c r="H212" s="58"/>
      <c r="I212" s="50"/>
      <c r="J212" s="47"/>
      <c r="K212" s="58"/>
      <c r="L212" s="58"/>
      <c r="M212" s="58"/>
      <c r="N212" s="58"/>
      <c r="O212" s="58"/>
      <c r="P212" s="47"/>
      <c r="Q212" s="58"/>
      <c r="R212" s="58"/>
      <c r="S212" s="58"/>
      <c r="T212" s="58"/>
      <c r="U212" s="58"/>
      <c r="V212" s="58"/>
      <c r="W212" s="58"/>
      <c r="X212" s="58"/>
      <c r="Y212" s="58"/>
      <c r="Z212" s="58"/>
      <c r="AA212" s="58"/>
      <c r="AB212" s="58"/>
    </row>
    <row r="213" spans="1:28" ht="15.75" customHeight="1" x14ac:dyDescent="0.3">
      <c r="A213" s="47"/>
      <c r="B213" s="58"/>
      <c r="C213" s="58"/>
      <c r="D213" s="49"/>
      <c r="E213" s="58"/>
      <c r="F213" s="58"/>
      <c r="G213" s="58"/>
      <c r="H213" s="58"/>
      <c r="I213" s="50"/>
      <c r="J213" s="47"/>
      <c r="K213" s="58"/>
      <c r="L213" s="58"/>
      <c r="M213" s="58"/>
      <c r="N213" s="58"/>
      <c r="O213" s="58"/>
      <c r="P213" s="47"/>
      <c r="Q213" s="58"/>
      <c r="R213" s="58"/>
      <c r="S213" s="58"/>
      <c r="T213" s="58"/>
      <c r="U213" s="58"/>
      <c r="V213" s="58"/>
      <c r="W213" s="58"/>
      <c r="X213" s="58"/>
      <c r="Y213" s="58"/>
      <c r="Z213" s="58"/>
      <c r="AA213" s="58"/>
      <c r="AB213" s="58"/>
    </row>
    <row r="214" spans="1:28" ht="15.75" customHeight="1" x14ac:dyDescent="0.3">
      <c r="A214" s="47"/>
      <c r="B214" s="58"/>
      <c r="C214" s="58"/>
      <c r="D214" s="49"/>
      <c r="E214" s="58"/>
      <c r="F214" s="58"/>
      <c r="G214" s="58"/>
      <c r="H214" s="58"/>
      <c r="I214" s="50"/>
      <c r="J214" s="47"/>
      <c r="K214" s="58"/>
      <c r="L214" s="58"/>
      <c r="M214" s="58"/>
      <c r="N214" s="58"/>
      <c r="O214" s="58"/>
      <c r="P214" s="47"/>
      <c r="Q214" s="58"/>
      <c r="R214" s="58"/>
      <c r="S214" s="58"/>
      <c r="T214" s="58"/>
      <c r="U214" s="58"/>
      <c r="V214" s="58"/>
      <c r="W214" s="58"/>
      <c r="X214" s="58"/>
      <c r="Y214" s="58"/>
      <c r="Z214" s="58"/>
      <c r="AA214" s="58"/>
      <c r="AB214" s="58"/>
    </row>
    <row r="215" spans="1:28" ht="15.75" customHeight="1" x14ac:dyDescent="0.3">
      <c r="A215" s="47"/>
      <c r="B215" s="58"/>
      <c r="C215" s="58"/>
      <c r="D215" s="49"/>
      <c r="E215" s="58"/>
      <c r="F215" s="58"/>
      <c r="G215" s="58"/>
      <c r="H215" s="58"/>
      <c r="I215" s="50"/>
      <c r="J215" s="47"/>
      <c r="K215" s="58"/>
      <c r="L215" s="58"/>
      <c r="M215" s="58"/>
      <c r="N215" s="58"/>
      <c r="O215" s="58"/>
      <c r="P215" s="47"/>
      <c r="Q215" s="58"/>
      <c r="R215" s="58"/>
      <c r="S215" s="58"/>
      <c r="T215" s="58"/>
      <c r="U215" s="58"/>
      <c r="V215" s="58"/>
      <c r="W215" s="58"/>
      <c r="X215" s="58"/>
      <c r="Y215" s="58"/>
      <c r="Z215" s="58"/>
      <c r="AA215" s="58"/>
      <c r="AB215" s="58"/>
    </row>
    <row r="216" spans="1:28" ht="15.75" customHeight="1" x14ac:dyDescent="0.3">
      <c r="A216" s="47"/>
      <c r="B216" s="58"/>
      <c r="C216" s="58"/>
      <c r="D216" s="49"/>
      <c r="E216" s="58"/>
      <c r="F216" s="58"/>
      <c r="G216" s="58"/>
      <c r="H216" s="58"/>
      <c r="I216" s="50"/>
      <c r="J216" s="47"/>
      <c r="K216" s="58"/>
      <c r="L216" s="58"/>
      <c r="M216" s="58"/>
      <c r="N216" s="58"/>
      <c r="O216" s="58"/>
      <c r="P216" s="47"/>
      <c r="Q216" s="58"/>
      <c r="R216" s="58"/>
      <c r="S216" s="58"/>
      <c r="T216" s="58"/>
      <c r="U216" s="58"/>
      <c r="V216" s="58"/>
      <c r="W216" s="58"/>
      <c r="X216" s="58"/>
      <c r="Y216" s="58"/>
      <c r="Z216" s="58"/>
      <c r="AA216" s="58"/>
      <c r="AB216" s="58"/>
    </row>
    <row r="217" spans="1:28" ht="15.75" customHeight="1" x14ac:dyDescent="0.3">
      <c r="A217" s="47"/>
      <c r="B217" s="58"/>
      <c r="C217" s="58"/>
      <c r="D217" s="49"/>
      <c r="E217" s="58"/>
      <c r="F217" s="58"/>
      <c r="G217" s="58"/>
      <c r="H217" s="58"/>
      <c r="I217" s="50"/>
      <c r="J217" s="47"/>
      <c r="K217" s="58"/>
      <c r="L217" s="58"/>
      <c r="M217" s="58"/>
      <c r="N217" s="58"/>
      <c r="O217" s="58"/>
      <c r="P217" s="47"/>
      <c r="Q217" s="58"/>
      <c r="R217" s="58"/>
      <c r="S217" s="58"/>
      <c r="T217" s="58"/>
      <c r="U217" s="58"/>
      <c r="V217" s="58"/>
      <c r="W217" s="58"/>
      <c r="X217" s="58"/>
      <c r="Y217" s="58"/>
      <c r="Z217" s="58"/>
      <c r="AA217" s="58"/>
      <c r="AB217" s="58"/>
    </row>
    <row r="218" spans="1:28" ht="15.75" customHeight="1" x14ac:dyDescent="0.3">
      <c r="A218" s="47"/>
      <c r="B218" s="58"/>
      <c r="C218" s="58"/>
      <c r="D218" s="49"/>
      <c r="E218" s="58"/>
      <c r="F218" s="58"/>
      <c r="G218" s="58"/>
      <c r="H218" s="58"/>
      <c r="I218" s="50"/>
      <c r="J218" s="47"/>
      <c r="K218" s="58"/>
      <c r="L218" s="58"/>
      <c r="M218" s="58"/>
      <c r="N218" s="58"/>
      <c r="O218" s="58"/>
      <c r="P218" s="47"/>
      <c r="Q218" s="58"/>
      <c r="R218" s="58"/>
      <c r="S218" s="58"/>
      <c r="T218" s="58"/>
      <c r="U218" s="58"/>
      <c r="V218" s="58"/>
      <c r="W218" s="58"/>
      <c r="X218" s="58"/>
      <c r="Y218" s="58"/>
      <c r="Z218" s="58"/>
      <c r="AA218" s="58"/>
      <c r="AB218" s="58"/>
    </row>
    <row r="219" spans="1:28" ht="15.75" customHeight="1" x14ac:dyDescent="0.3">
      <c r="A219" s="47"/>
      <c r="B219" s="58"/>
      <c r="C219" s="58"/>
      <c r="D219" s="49"/>
      <c r="E219" s="58"/>
      <c r="F219" s="58"/>
      <c r="G219" s="58"/>
      <c r="H219" s="58"/>
      <c r="I219" s="50"/>
      <c r="J219" s="47"/>
      <c r="K219" s="58"/>
      <c r="L219" s="58"/>
      <c r="M219" s="58"/>
      <c r="N219" s="58"/>
      <c r="O219" s="58"/>
      <c r="P219" s="47"/>
      <c r="Q219" s="58"/>
      <c r="R219" s="58"/>
      <c r="S219" s="58"/>
      <c r="T219" s="58"/>
      <c r="U219" s="58"/>
      <c r="V219" s="58"/>
      <c r="W219" s="58"/>
      <c r="X219" s="58"/>
      <c r="Y219" s="58"/>
      <c r="Z219" s="58"/>
      <c r="AA219" s="58"/>
      <c r="AB219" s="58"/>
    </row>
    <row r="220" spans="1:28" ht="15.75" customHeight="1" x14ac:dyDescent="0.3">
      <c r="A220" s="47"/>
      <c r="B220" s="58"/>
      <c r="C220" s="58"/>
      <c r="D220" s="49"/>
      <c r="E220" s="58"/>
      <c r="F220" s="58"/>
      <c r="G220" s="58"/>
      <c r="H220" s="58"/>
      <c r="I220" s="50"/>
      <c r="J220" s="47"/>
      <c r="K220" s="58"/>
      <c r="L220" s="58"/>
      <c r="M220" s="58"/>
      <c r="N220" s="58"/>
      <c r="O220" s="58"/>
      <c r="P220" s="47"/>
      <c r="Q220" s="58"/>
      <c r="R220" s="58"/>
      <c r="S220" s="58"/>
      <c r="T220" s="58"/>
      <c r="U220" s="58"/>
      <c r="V220" s="58"/>
      <c r="W220" s="58"/>
      <c r="X220" s="58"/>
      <c r="Y220" s="58"/>
      <c r="Z220" s="58"/>
      <c r="AA220" s="58"/>
      <c r="AB220" s="58"/>
    </row>
    <row r="221" spans="1:28" ht="15.75" customHeight="1" x14ac:dyDescent="0.25">
      <c r="J221" s="59"/>
    </row>
    <row r="222" spans="1:28" ht="15.75" customHeight="1" x14ac:dyDescent="0.25">
      <c r="J222" s="59"/>
    </row>
    <row r="223" spans="1:28" ht="15.75" customHeight="1" x14ac:dyDescent="0.25">
      <c r="J223" s="59"/>
    </row>
    <row r="224" spans="1:28" ht="15.75" customHeight="1" x14ac:dyDescent="0.25">
      <c r="J224" s="59"/>
    </row>
    <row r="225" spans="10:10" ht="15.75" customHeight="1" x14ac:dyDescent="0.25">
      <c r="J225" s="59"/>
    </row>
    <row r="226" spans="10:10" ht="15.75" customHeight="1" x14ac:dyDescent="0.25">
      <c r="J226" s="59"/>
    </row>
    <row r="227" spans="10:10" ht="15.75" customHeight="1" x14ac:dyDescent="0.25">
      <c r="J227" s="59"/>
    </row>
    <row r="228" spans="10:10" ht="15.75" customHeight="1" x14ac:dyDescent="0.25">
      <c r="J228" s="59"/>
    </row>
    <row r="229" spans="10:10" ht="15.75" customHeight="1" x14ac:dyDescent="0.25">
      <c r="J229" s="59"/>
    </row>
    <row r="230" spans="10:10" ht="15.75" customHeight="1" x14ac:dyDescent="0.25">
      <c r="J230" s="59"/>
    </row>
    <row r="231" spans="10:10" ht="15.75" customHeight="1" x14ac:dyDescent="0.25">
      <c r="J231" s="59"/>
    </row>
    <row r="232" spans="10:10" ht="15.75" customHeight="1" x14ac:dyDescent="0.25">
      <c r="J232" s="59"/>
    </row>
    <row r="233" spans="10:10" ht="15.75" customHeight="1" x14ac:dyDescent="0.25">
      <c r="J233" s="59"/>
    </row>
    <row r="234" spans="10:10" ht="15.75" customHeight="1" x14ac:dyDescent="0.25">
      <c r="J234" s="59"/>
    </row>
    <row r="235" spans="10:10" ht="15.75" customHeight="1" x14ac:dyDescent="0.25">
      <c r="J235" s="59"/>
    </row>
    <row r="236" spans="10:10" ht="15.75" customHeight="1" x14ac:dyDescent="0.25">
      <c r="J236" s="59"/>
    </row>
    <row r="237" spans="10:10" ht="15.75" customHeight="1" x14ac:dyDescent="0.25">
      <c r="J237" s="59"/>
    </row>
    <row r="238" spans="10:10" ht="15.75" customHeight="1" x14ac:dyDescent="0.25">
      <c r="J238" s="59"/>
    </row>
    <row r="239" spans="10:10" ht="15.75" customHeight="1" x14ac:dyDescent="0.25">
      <c r="J239" s="59"/>
    </row>
    <row r="240" spans="10:10" ht="15.75" customHeight="1" x14ac:dyDescent="0.25">
      <c r="J240" s="59"/>
    </row>
    <row r="241" spans="10:10" ht="15.75" customHeight="1" x14ac:dyDescent="0.25">
      <c r="J241" s="59"/>
    </row>
    <row r="242" spans="10:10" ht="15.75" customHeight="1" x14ac:dyDescent="0.25">
      <c r="J242" s="59"/>
    </row>
    <row r="243" spans="10:10" ht="15.75" customHeight="1" x14ac:dyDescent="0.25">
      <c r="J243" s="59"/>
    </row>
    <row r="244" spans="10:10" ht="15.75" customHeight="1" x14ac:dyDescent="0.25">
      <c r="J244" s="59"/>
    </row>
    <row r="245" spans="10:10" ht="15.75" customHeight="1" x14ac:dyDescent="0.25">
      <c r="J245" s="59"/>
    </row>
    <row r="246" spans="10:10" ht="15.75" customHeight="1" x14ac:dyDescent="0.25">
      <c r="J246" s="59"/>
    </row>
    <row r="247" spans="10:10" ht="15.75" customHeight="1" x14ac:dyDescent="0.25">
      <c r="J247" s="59"/>
    </row>
    <row r="248" spans="10:10" ht="15.75" customHeight="1" x14ac:dyDescent="0.25">
      <c r="J248" s="59"/>
    </row>
    <row r="249" spans="10:10" ht="15.75" customHeight="1" x14ac:dyDescent="0.25">
      <c r="J249" s="59"/>
    </row>
    <row r="250" spans="10:10" ht="15.75" customHeight="1" x14ac:dyDescent="0.25">
      <c r="J250" s="59"/>
    </row>
    <row r="251" spans="10:10" ht="15.75" customHeight="1" x14ac:dyDescent="0.25">
      <c r="J251" s="59"/>
    </row>
    <row r="252" spans="10:10" ht="15.75" customHeight="1" x14ac:dyDescent="0.25">
      <c r="J252" s="59"/>
    </row>
    <row r="253" spans="10:10" ht="15.75" customHeight="1" x14ac:dyDescent="0.25">
      <c r="J253" s="59"/>
    </row>
    <row r="254" spans="10:10" ht="15.75" customHeight="1" x14ac:dyDescent="0.25">
      <c r="J254" s="59"/>
    </row>
    <row r="255" spans="10:10" ht="15.75" customHeight="1" x14ac:dyDescent="0.25">
      <c r="J255" s="59"/>
    </row>
    <row r="256" spans="10:10" ht="15.75" customHeight="1" x14ac:dyDescent="0.25">
      <c r="J256" s="59"/>
    </row>
    <row r="257" spans="10:10" ht="15.75" customHeight="1" x14ac:dyDescent="0.25">
      <c r="J257" s="59"/>
    </row>
    <row r="258" spans="10:10" ht="15.75" customHeight="1" x14ac:dyDescent="0.25">
      <c r="J258" s="59"/>
    </row>
    <row r="259" spans="10:10" ht="15.75" customHeight="1" x14ac:dyDescent="0.25">
      <c r="J259" s="59"/>
    </row>
    <row r="260" spans="10:10" ht="15.75" customHeight="1" x14ac:dyDescent="0.25">
      <c r="J260" s="59"/>
    </row>
    <row r="261" spans="10:10" ht="15.75" customHeight="1" x14ac:dyDescent="0.25">
      <c r="J261" s="59"/>
    </row>
    <row r="262" spans="10:10" ht="15.75" customHeight="1" x14ac:dyDescent="0.25">
      <c r="J262" s="59"/>
    </row>
    <row r="263" spans="10:10" ht="15.75" customHeight="1" x14ac:dyDescent="0.25">
      <c r="J263" s="59"/>
    </row>
    <row r="264" spans="10:10" ht="15.75" customHeight="1" x14ac:dyDescent="0.25">
      <c r="J264" s="59"/>
    </row>
    <row r="265" spans="10:10" ht="15.75" customHeight="1" x14ac:dyDescent="0.25">
      <c r="J265" s="59"/>
    </row>
    <row r="266" spans="10:10" ht="15.75" customHeight="1" x14ac:dyDescent="0.25">
      <c r="J266" s="59"/>
    </row>
    <row r="267" spans="10:10" ht="15.75" customHeight="1" x14ac:dyDescent="0.25">
      <c r="J267" s="59"/>
    </row>
    <row r="268" spans="10:10" ht="15.75" customHeight="1" x14ac:dyDescent="0.25">
      <c r="J268" s="59"/>
    </row>
    <row r="269" spans="10:10" ht="15.75" customHeight="1" x14ac:dyDescent="0.25">
      <c r="J269" s="59"/>
    </row>
    <row r="270" spans="10:10" ht="15.75" customHeight="1" x14ac:dyDescent="0.25">
      <c r="J270" s="59"/>
    </row>
    <row r="271" spans="10:10" ht="15.75" customHeight="1" x14ac:dyDescent="0.25">
      <c r="J271" s="59"/>
    </row>
    <row r="272" spans="10:10" ht="15.75" customHeight="1" x14ac:dyDescent="0.25">
      <c r="J272" s="59"/>
    </row>
    <row r="273" spans="10:10" ht="15.75" customHeight="1" x14ac:dyDescent="0.25">
      <c r="J273" s="59"/>
    </row>
    <row r="274" spans="10:10" ht="15.75" customHeight="1" x14ac:dyDescent="0.25">
      <c r="J274" s="59"/>
    </row>
    <row r="275" spans="10:10" ht="15.75" customHeight="1" x14ac:dyDescent="0.25">
      <c r="J275" s="59"/>
    </row>
    <row r="276" spans="10:10" ht="15.75" customHeight="1" x14ac:dyDescent="0.25">
      <c r="J276" s="59"/>
    </row>
    <row r="277" spans="10:10" ht="15.75" customHeight="1" x14ac:dyDescent="0.25">
      <c r="J277" s="59"/>
    </row>
    <row r="278" spans="10:10" ht="15.75" customHeight="1" x14ac:dyDescent="0.25">
      <c r="J278" s="59"/>
    </row>
    <row r="279" spans="10:10" ht="15.75" customHeight="1" x14ac:dyDescent="0.25">
      <c r="J279" s="59"/>
    </row>
    <row r="280" spans="10:10" ht="15.75" customHeight="1" x14ac:dyDescent="0.25">
      <c r="J280" s="59"/>
    </row>
    <row r="281" spans="10:10" ht="15.75" customHeight="1" x14ac:dyDescent="0.25">
      <c r="J281" s="59"/>
    </row>
    <row r="282" spans="10:10" ht="15.75" customHeight="1" x14ac:dyDescent="0.25">
      <c r="J282" s="59"/>
    </row>
    <row r="283" spans="10:10" ht="15.75" customHeight="1" x14ac:dyDescent="0.25">
      <c r="J283" s="59"/>
    </row>
    <row r="284" spans="10:10" ht="15.75" customHeight="1" x14ac:dyDescent="0.25">
      <c r="J284" s="59"/>
    </row>
    <row r="285" spans="10:10" ht="15.75" customHeight="1" x14ac:dyDescent="0.25">
      <c r="J285" s="59"/>
    </row>
    <row r="286" spans="10:10" ht="15.75" customHeight="1" x14ac:dyDescent="0.25">
      <c r="J286" s="59"/>
    </row>
    <row r="287" spans="10:10" ht="15.75" customHeight="1" x14ac:dyDescent="0.25">
      <c r="J287" s="59"/>
    </row>
    <row r="288" spans="10:10" ht="15.75" customHeight="1" x14ac:dyDescent="0.25">
      <c r="J288" s="59"/>
    </row>
    <row r="289" spans="10:10" ht="15.75" customHeight="1" x14ac:dyDescent="0.25">
      <c r="J289" s="59"/>
    </row>
    <row r="290" spans="10:10" ht="15.75" customHeight="1" x14ac:dyDescent="0.25">
      <c r="J290" s="59"/>
    </row>
    <row r="291" spans="10:10" ht="15.75" customHeight="1" x14ac:dyDescent="0.25">
      <c r="J291" s="59"/>
    </row>
    <row r="292" spans="10:10" ht="15.75" customHeight="1" x14ac:dyDescent="0.25">
      <c r="J292" s="59"/>
    </row>
    <row r="293" spans="10:10" ht="15.75" customHeight="1" x14ac:dyDescent="0.25">
      <c r="J293" s="59"/>
    </row>
    <row r="294" spans="10:10" ht="15.75" customHeight="1" x14ac:dyDescent="0.25">
      <c r="J294" s="59"/>
    </row>
    <row r="295" spans="10:10" ht="15.75" customHeight="1" x14ac:dyDescent="0.25">
      <c r="J295" s="59"/>
    </row>
    <row r="296" spans="10:10" ht="15.75" customHeight="1" x14ac:dyDescent="0.25">
      <c r="J296" s="59"/>
    </row>
    <row r="297" spans="10:10" ht="15.75" customHeight="1" x14ac:dyDescent="0.25">
      <c r="J297" s="59"/>
    </row>
    <row r="298" spans="10:10" ht="15.75" customHeight="1" x14ac:dyDescent="0.25">
      <c r="J298" s="59"/>
    </row>
    <row r="299" spans="10:10" ht="15.75" customHeight="1" x14ac:dyDescent="0.25">
      <c r="J299" s="59"/>
    </row>
    <row r="300" spans="10:10" ht="15.75" customHeight="1" x14ac:dyDescent="0.25">
      <c r="J300" s="59"/>
    </row>
    <row r="301" spans="10:10" ht="15.75" customHeight="1" x14ac:dyDescent="0.25">
      <c r="J301" s="59"/>
    </row>
    <row r="302" spans="10:10" ht="15.75" customHeight="1" x14ac:dyDescent="0.25">
      <c r="J302" s="59"/>
    </row>
    <row r="303" spans="10:10" ht="15.75" customHeight="1" x14ac:dyDescent="0.25">
      <c r="J303" s="59"/>
    </row>
    <row r="304" spans="10:10" ht="15.75" customHeight="1" x14ac:dyDescent="0.25">
      <c r="J304" s="59"/>
    </row>
    <row r="305" spans="10:10" ht="15.75" customHeight="1" x14ac:dyDescent="0.25">
      <c r="J305" s="59"/>
    </row>
    <row r="306" spans="10:10" ht="15.75" customHeight="1" x14ac:dyDescent="0.25">
      <c r="J306" s="59"/>
    </row>
    <row r="307" spans="10:10" ht="15.75" customHeight="1" x14ac:dyDescent="0.25">
      <c r="J307" s="59"/>
    </row>
    <row r="308" spans="10:10" ht="15.75" customHeight="1" x14ac:dyDescent="0.25">
      <c r="J308" s="59"/>
    </row>
    <row r="309" spans="10:10" ht="15.75" customHeight="1" x14ac:dyDescent="0.25">
      <c r="J309" s="59"/>
    </row>
    <row r="310" spans="10:10" ht="15.75" customHeight="1" x14ac:dyDescent="0.25">
      <c r="J310" s="59"/>
    </row>
    <row r="311" spans="10:10" ht="15.75" customHeight="1" x14ac:dyDescent="0.25">
      <c r="J311" s="59"/>
    </row>
    <row r="312" spans="10:10" ht="15.75" customHeight="1" x14ac:dyDescent="0.25">
      <c r="J312" s="59"/>
    </row>
    <row r="313" spans="10:10" ht="15.75" customHeight="1" x14ac:dyDescent="0.25">
      <c r="J313" s="59"/>
    </row>
    <row r="314" spans="10:10" ht="15.75" customHeight="1" x14ac:dyDescent="0.25">
      <c r="J314" s="59"/>
    </row>
    <row r="315" spans="10:10" ht="15.75" customHeight="1" x14ac:dyDescent="0.25">
      <c r="J315" s="59"/>
    </row>
    <row r="316" spans="10:10" ht="15.75" customHeight="1" x14ac:dyDescent="0.25">
      <c r="J316" s="59"/>
    </row>
    <row r="317" spans="10:10" ht="15.75" customHeight="1" x14ac:dyDescent="0.25">
      <c r="J317" s="59"/>
    </row>
    <row r="318" spans="10:10" ht="15.75" customHeight="1" x14ac:dyDescent="0.25">
      <c r="J318" s="59"/>
    </row>
    <row r="319" spans="10:10" ht="15.75" customHeight="1" x14ac:dyDescent="0.25">
      <c r="J319" s="59"/>
    </row>
    <row r="320" spans="10:10" ht="15.75" customHeight="1" x14ac:dyDescent="0.25">
      <c r="J320" s="59"/>
    </row>
    <row r="321" spans="10:10" ht="15.75" customHeight="1" x14ac:dyDescent="0.25">
      <c r="J321" s="59"/>
    </row>
    <row r="322" spans="10:10" ht="15.75" customHeight="1" x14ac:dyDescent="0.25">
      <c r="J322" s="59"/>
    </row>
    <row r="323" spans="10:10" ht="15.75" customHeight="1" x14ac:dyDescent="0.25">
      <c r="J323" s="59"/>
    </row>
    <row r="324" spans="10:10" ht="15.75" customHeight="1" x14ac:dyDescent="0.25">
      <c r="J324" s="59"/>
    </row>
    <row r="325" spans="10:10" ht="15.75" customHeight="1" x14ac:dyDescent="0.25">
      <c r="J325" s="59"/>
    </row>
    <row r="326" spans="10:10" ht="15.75" customHeight="1" x14ac:dyDescent="0.25">
      <c r="J326" s="59"/>
    </row>
    <row r="327" spans="10:10" ht="15.75" customHeight="1" x14ac:dyDescent="0.25">
      <c r="J327" s="59"/>
    </row>
    <row r="328" spans="10:10" ht="15.75" customHeight="1" x14ac:dyDescent="0.25">
      <c r="J328" s="59"/>
    </row>
    <row r="329" spans="10:10" ht="15.75" customHeight="1" x14ac:dyDescent="0.25">
      <c r="J329" s="59"/>
    </row>
    <row r="330" spans="10:10" ht="15.75" customHeight="1" x14ac:dyDescent="0.25">
      <c r="J330" s="59"/>
    </row>
    <row r="331" spans="10:10" ht="15.75" customHeight="1" x14ac:dyDescent="0.25">
      <c r="J331" s="59"/>
    </row>
    <row r="332" spans="10:10" ht="15.75" customHeight="1" x14ac:dyDescent="0.25">
      <c r="J332" s="59"/>
    </row>
    <row r="333" spans="10:10" ht="15.75" customHeight="1" x14ac:dyDescent="0.25">
      <c r="J333" s="59"/>
    </row>
    <row r="334" spans="10:10" ht="15.75" customHeight="1" x14ac:dyDescent="0.25">
      <c r="J334" s="59"/>
    </row>
    <row r="335" spans="10:10" ht="15.75" customHeight="1" x14ac:dyDescent="0.25">
      <c r="J335" s="59"/>
    </row>
    <row r="336" spans="10:10" ht="15.75" customHeight="1" x14ac:dyDescent="0.25">
      <c r="J336" s="59"/>
    </row>
    <row r="337" spans="10:10" ht="15.75" customHeight="1" x14ac:dyDescent="0.25">
      <c r="J337" s="59"/>
    </row>
    <row r="338" spans="10:10" ht="15.75" customHeight="1" x14ac:dyDescent="0.25">
      <c r="J338" s="59"/>
    </row>
    <row r="339" spans="10:10" ht="15.75" customHeight="1" x14ac:dyDescent="0.25">
      <c r="J339" s="59"/>
    </row>
    <row r="340" spans="10:10" ht="15.75" customHeight="1" x14ac:dyDescent="0.25">
      <c r="J340" s="59"/>
    </row>
    <row r="341" spans="10:10" ht="15.75" customHeight="1" x14ac:dyDescent="0.25">
      <c r="J341" s="59"/>
    </row>
    <row r="342" spans="10:10" ht="15.75" customHeight="1" x14ac:dyDescent="0.25">
      <c r="J342" s="59"/>
    </row>
    <row r="343" spans="10:10" ht="15.75" customHeight="1" x14ac:dyDescent="0.25">
      <c r="J343" s="59"/>
    </row>
    <row r="344" spans="10:10" ht="15.75" customHeight="1" x14ac:dyDescent="0.25">
      <c r="J344" s="59"/>
    </row>
    <row r="345" spans="10:10" ht="15.75" customHeight="1" x14ac:dyDescent="0.25">
      <c r="J345" s="59"/>
    </row>
    <row r="346" spans="10:10" ht="15.75" customHeight="1" x14ac:dyDescent="0.25">
      <c r="J346" s="59"/>
    </row>
    <row r="347" spans="10:10" ht="15.75" customHeight="1" x14ac:dyDescent="0.25">
      <c r="J347" s="59"/>
    </row>
    <row r="348" spans="10:10" ht="15.75" customHeight="1" x14ac:dyDescent="0.25">
      <c r="J348" s="59"/>
    </row>
    <row r="349" spans="10:10" ht="15.75" customHeight="1" x14ac:dyDescent="0.25">
      <c r="J349" s="59"/>
    </row>
    <row r="350" spans="10:10" ht="15.75" customHeight="1" x14ac:dyDescent="0.25">
      <c r="J350" s="59"/>
    </row>
    <row r="351" spans="10:10" ht="15.75" customHeight="1" x14ac:dyDescent="0.25">
      <c r="J351" s="59"/>
    </row>
    <row r="352" spans="10:10" ht="15.75" customHeight="1" x14ac:dyDescent="0.25">
      <c r="J352" s="59"/>
    </row>
    <row r="353" spans="10:10" ht="15.75" customHeight="1" x14ac:dyDescent="0.25">
      <c r="J353" s="59"/>
    </row>
    <row r="354" spans="10:10" ht="15.75" customHeight="1" x14ac:dyDescent="0.25">
      <c r="J354" s="59"/>
    </row>
    <row r="355" spans="10:10" ht="15.75" customHeight="1" x14ac:dyDescent="0.25">
      <c r="J355" s="59"/>
    </row>
    <row r="356" spans="10:10" ht="15.75" customHeight="1" x14ac:dyDescent="0.25">
      <c r="J356" s="59"/>
    </row>
    <row r="357" spans="10:10" ht="15.75" customHeight="1" x14ac:dyDescent="0.25">
      <c r="J357" s="59"/>
    </row>
    <row r="358" spans="10:10" ht="15.75" customHeight="1" x14ac:dyDescent="0.25">
      <c r="J358" s="59"/>
    </row>
    <row r="359" spans="10:10" ht="15.75" customHeight="1" x14ac:dyDescent="0.25">
      <c r="J359" s="59"/>
    </row>
    <row r="360" spans="10:10" ht="15.75" customHeight="1" x14ac:dyDescent="0.25">
      <c r="J360" s="59"/>
    </row>
    <row r="361" spans="10:10" ht="15.75" customHeight="1" x14ac:dyDescent="0.25">
      <c r="J361" s="59"/>
    </row>
    <row r="362" spans="10:10" ht="15.75" customHeight="1" x14ac:dyDescent="0.25">
      <c r="J362" s="59"/>
    </row>
    <row r="363" spans="10:10" ht="15.75" customHeight="1" x14ac:dyDescent="0.25">
      <c r="J363" s="59"/>
    </row>
    <row r="364" spans="10:10" ht="15.75" customHeight="1" x14ac:dyDescent="0.25">
      <c r="J364" s="59"/>
    </row>
    <row r="365" spans="10:10" ht="15.75" customHeight="1" x14ac:dyDescent="0.25">
      <c r="J365" s="59"/>
    </row>
    <row r="366" spans="10:10" ht="15.75" customHeight="1" x14ac:dyDescent="0.25">
      <c r="J366" s="59"/>
    </row>
    <row r="367" spans="10:10" ht="15.75" customHeight="1" x14ac:dyDescent="0.25">
      <c r="J367" s="59"/>
    </row>
    <row r="368" spans="10:10" ht="15.75" customHeight="1" x14ac:dyDescent="0.25">
      <c r="J368" s="59"/>
    </row>
    <row r="369" spans="10:10" ht="15.75" customHeight="1" x14ac:dyDescent="0.25">
      <c r="J369" s="59"/>
    </row>
    <row r="370" spans="10:10" ht="15.75" customHeight="1" x14ac:dyDescent="0.25">
      <c r="J370" s="59"/>
    </row>
    <row r="371" spans="10:10" ht="15.75" customHeight="1" x14ac:dyDescent="0.25">
      <c r="J371" s="59"/>
    </row>
    <row r="372" spans="10:10" ht="15.75" customHeight="1" x14ac:dyDescent="0.25">
      <c r="J372" s="59"/>
    </row>
    <row r="373" spans="10:10" ht="15.75" customHeight="1" x14ac:dyDescent="0.25">
      <c r="J373" s="59"/>
    </row>
    <row r="374" spans="10:10" ht="15.75" customHeight="1" x14ac:dyDescent="0.25">
      <c r="J374" s="59"/>
    </row>
    <row r="375" spans="10:10" ht="15.75" customHeight="1" x14ac:dyDescent="0.25">
      <c r="J375" s="59"/>
    </row>
    <row r="376" spans="10:10" ht="15.75" customHeight="1" x14ac:dyDescent="0.25">
      <c r="J376" s="59"/>
    </row>
    <row r="377" spans="10:10" ht="15.75" customHeight="1" x14ac:dyDescent="0.25">
      <c r="J377" s="59"/>
    </row>
    <row r="378" spans="10:10" ht="15.75" customHeight="1" x14ac:dyDescent="0.25">
      <c r="J378" s="59"/>
    </row>
    <row r="379" spans="10:10" ht="15.75" customHeight="1" x14ac:dyDescent="0.25">
      <c r="J379" s="59"/>
    </row>
    <row r="380" spans="10:10" ht="15.75" customHeight="1" x14ac:dyDescent="0.25">
      <c r="J380" s="59"/>
    </row>
    <row r="381" spans="10:10" ht="15.75" customHeight="1" x14ac:dyDescent="0.25">
      <c r="J381" s="59"/>
    </row>
    <row r="382" spans="10:10" ht="15.75" customHeight="1" x14ac:dyDescent="0.25">
      <c r="J382" s="59"/>
    </row>
    <row r="383" spans="10:10" ht="15.75" customHeight="1" x14ac:dyDescent="0.25">
      <c r="J383" s="59"/>
    </row>
    <row r="384" spans="10:10" ht="15.75" customHeight="1" x14ac:dyDescent="0.25">
      <c r="J384" s="59"/>
    </row>
    <row r="385" spans="10:10" ht="15.75" customHeight="1" x14ac:dyDescent="0.25">
      <c r="J385" s="59"/>
    </row>
    <row r="386" spans="10:10" ht="15.75" customHeight="1" x14ac:dyDescent="0.25">
      <c r="J386" s="59"/>
    </row>
    <row r="387" spans="10:10" ht="15.75" customHeight="1" x14ac:dyDescent="0.25">
      <c r="J387" s="59"/>
    </row>
    <row r="388" spans="10:10" ht="15.75" customHeight="1" x14ac:dyDescent="0.25">
      <c r="J388" s="59"/>
    </row>
    <row r="389" spans="10:10" ht="15.75" customHeight="1" x14ac:dyDescent="0.25">
      <c r="J389" s="59"/>
    </row>
    <row r="390" spans="10:10" ht="15.75" customHeight="1" x14ac:dyDescent="0.25">
      <c r="J390" s="59"/>
    </row>
    <row r="391" spans="10:10" ht="15.75" customHeight="1" x14ac:dyDescent="0.25">
      <c r="J391" s="59"/>
    </row>
    <row r="392" spans="10:10" ht="15.75" customHeight="1" x14ac:dyDescent="0.25">
      <c r="J392" s="59"/>
    </row>
    <row r="393" spans="10:10" ht="15.75" customHeight="1" x14ac:dyDescent="0.25">
      <c r="J393" s="59"/>
    </row>
    <row r="394" spans="10:10" ht="15.75" customHeight="1" x14ac:dyDescent="0.25">
      <c r="J394" s="59"/>
    </row>
    <row r="395" spans="10:10" ht="15.75" customHeight="1" x14ac:dyDescent="0.25">
      <c r="J395" s="59"/>
    </row>
    <row r="396" spans="10:10" ht="15.75" customHeight="1" x14ac:dyDescent="0.25">
      <c r="J396" s="59"/>
    </row>
    <row r="397" spans="10:10" ht="15.75" customHeight="1" x14ac:dyDescent="0.25">
      <c r="J397" s="59"/>
    </row>
    <row r="398" spans="10:10" ht="15.75" customHeight="1" x14ac:dyDescent="0.25">
      <c r="J398" s="59"/>
    </row>
    <row r="399" spans="10:10" ht="15.75" customHeight="1" x14ac:dyDescent="0.25">
      <c r="J399" s="59"/>
    </row>
    <row r="400" spans="10:10" ht="15.75" customHeight="1" x14ac:dyDescent="0.25">
      <c r="J400" s="59"/>
    </row>
    <row r="401" spans="10:10" ht="15.75" customHeight="1" x14ac:dyDescent="0.25">
      <c r="J401" s="59"/>
    </row>
    <row r="402" spans="10:10" ht="15.75" customHeight="1" x14ac:dyDescent="0.25">
      <c r="J402" s="59"/>
    </row>
    <row r="403" spans="10:10" ht="15.75" customHeight="1" x14ac:dyDescent="0.25">
      <c r="J403" s="59"/>
    </row>
    <row r="404" spans="10:10" ht="15.75" customHeight="1" x14ac:dyDescent="0.25">
      <c r="J404" s="59"/>
    </row>
    <row r="405" spans="10:10" ht="15.75" customHeight="1" x14ac:dyDescent="0.25">
      <c r="J405" s="59"/>
    </row>
    <row r="406" spans="10:10" ht="15.75" customHeight="1" x14ac:dyDescent="0.25">
      <c r="J406" s="59"/>
    </row>
    <row r="407" spans="10:10" ht="15.75" customHeight="1" x14ac:dyDescent="0.25">
      <c r="J407" s="59"/>
    </row>
    <row r="408" spans="10:10" ht="15.75" customHeight="1" x14ac:dyDescent="0.25">
      <c r="J408" s="59"/>
    </row>
    <row r="409" spans="10:10" ht="15.75" customHeight="1" x14ac:dyDescent="0.25">
      <c r="J409" s="59"/>
    </row>
    <row r="410" spans="10:10" ht="15.75" customHeight="1" x14ac:dyDescent="0.25">
      <c r="J410" s="59"/>
    </row>
    <row r="411" spans="10:10" ht="15.75" customHeight="1" x14ac:dyDescent="0.25">
      <c r="J411" s="59"/>
    </row>
    <row r="412" spans="10:10" ht="15.75" customHeight="1" x14ac:dyDescent="0.25">
      <c r="J412" s="59"/>
    </row>
    <row r="413" spans="10:10" ht="15.75" customHeight="1" x14ac:dyDescent="0.25">
      <c r="J413" s="59"/>
    </row>
    <row r="414" spans="10:10" ht="15.75" customHeight="1" x14ac:dyDescent="0.25">
      <c r="J414" s="59"/>
    </row>
    <row r="415" spans="10:10" ht="15.75" customHeight="1" x14ac:dyDescent="0.25">
      <c r="J415" s="59"/>
    </row>
    <row r="416" spans="10:10" ht="15.75" customHeight="1" x14ac:dyDescent="0.25">
      <c r="J416" s="59"/>
    </row>
    <row r="417" spans="10:10" ht="15.75" customHeight="1" x14ac:dyDescent="0.25">
      <c r="J417" s="59"/>
    </row>
    <row r="418" spans="10:10" ht="15.75" customHeight="1" x14ac:dyDescent="0.25">
      <c r="J418" s="59"/>
    </row>
    <row r="419" spans="10:10" ht="15.75" customHeight="1" x14ac:dyDescent="0.25">
      <c r="J419" s="59"/>
    </row>
    <row r="420" spans="10:10" ht="15.75" customHeight="1" x14ac:dyDescent="0.25">
      <c r="J420" s="59"/>
    </row>
    <row r="421" spans="10:10" ht="15.75" customHeight="1" x14ac:dyDescent="0.25">
      <c r="J421" s="59"/>
    </row>
    <row r="422" spans="10:10" ht="15.75" customHeight="1" x14ac:dyDescent="0.25">
      <c r="J422" s="59"/>
    </row>
    <row r="423" spans="10:10" ht="15.75" customHeight="1" x14ac:dyDescent="0.25">
      <c r="J423" s="59"/>
    </row>
    <row r="424" spans="10:10" ht="15.75" customHeight="1" x14ac:dyDescent="0.25">
      <c r="J424" s="59"/>
    </row>
    <row r="425" spans="10:10" ht="15.75" customHeight="1" x14ac:dyDescent="0.25">
      <c r="J425" s="59"/>
    </row>
    <row r="426" spans="10:10" ht="15.75" customHeight="1" x14ac:dyDescent="0.25">
      <c r="J426" s="59"/>
    </row>
    <row r="427" spans="10:10" ht="15.75" customHeight="1" x14ac:dyDescent="0.25">
      <c r="J427" s="59"/>
    </row>
    <row r="428" spans="10:10" ht="15.75" customHeight="1" x14ac:dyDescent="0.25">
      <c r="J428" s="59"/>
    </row>
    <row r="429" spans="10:10" ht="15.75" customHeight="1" x14ac:dyDescent="0.25">
      <c r="J429" s="59"/>
    </row>
    <row r="430" spans="10:10" ht="15.75" customHeight="1" x14ac:dyDescent="0.25">
      <c r="J430" s="59"/>
    </row>
    <row r="431" spans="10:10" ht="15.75" customHeight="1" x14ac:dyDescent="0.25">
      <c r="J431" s="59"/>
    </row>
    <row r="432" spans="10:10" ht="15.75" customHeight="1" x14ac:dyDescent="0.25">
      <c r="J432" s="59"/>
    </row>
    <row r="433" spans="10:10" ht="15.75" customHeight="1" x14ac:dyDescent="0.25">
      <c r="J433" s="59"/>
    </row>
    <row r="434" spans="10:10" ht="15.75" customHeight="1" x14ac:dyDescent="0.25">
      <c r="J434" s="59"/>
    </row>
    <row r="435" spans="10:10" ht="15.75" customHeight="1" x14ac:dyDescent="0.25">
      <c r="J435" s="59"/>
    </row>
    <row r="436" spans="10:10" ht="15.75" customHeight="1" x14ac:dyDescent="0.25">
      <c r="J436" s="59"/>
    </row>
    <row r="437" spans="10:10" ht="15.75" customHeight="1" x14ac:dyDescent="0.25">
      <c r="J437" s="59"/>
    </row>
    <row r="438" spans="10:10" ht="15.75" customHeight="1" x14ac:dyDescent="0.25">
      <c r="J438" s="59"/>
    </row>
    <row r="439" spans="10:10" ht="15.75" customHeight="1" x14ac:dyDescent="0.25">
      <c r="J439" s="59"/>
    </row>
    <row r="440" spans="10:10" ht="15.75" customHeight="1" x14ac:dyDescent="0.25">
      <c r="J440" s="59"/>
    </row>
    <row r="441" spans="10:10" ht="15.75" customHeight="1" x14ac:dyDescent="0.25">
      <c r="J441" s="59"/>
    </row>
    <row r="442" spans="10:10" ht="15.75" customHeight="1" x14ac:dyDescent="0.25">
      <c r="J442" s="59"/>
    </row>
    <row r="443" spans="10:10" ht="15.75" customHeight="1" x14ac:dyDescent="0.25">
      <c r="J443" s="59"/>
    </row>
    <row r="444" spans="10:10" ht="15.75" customHeight="1" x14ac:dyDescent="0.25">
      <c r="J444" s="59"/>
    </row>
    <row r="445" spans="10:10" ht="15.75" customHeight="1" x14ac:dyDescent="0.25">
      <c r="J445" s="59"/>
    </row>
    <row r="446" spans="10:10" ht="15.75" customHeight="1" x14ac:dyDescent="0.25">
      <c r="J446" s="59"/>
    </row>
    <row r="447" spans="10:10" ht="15.75" customHeight="1" x14ac:dyDescent="0.25">
      <c r="J447" s="59"/>
    </row>
    <row r="448" spans="10:10" ht="15.75" customHeight="1" x14ac:dyDescent="0.25">
      <c r="J448" s="59"/>
    </row>
    <row r="449" spans="10:10" ht="15.75" customHeight="1" x14ac:dyDescent="0.25">
      <c r="J449" s="59"/>
    </row>
    <row r="450" spans="10:10" ht="15.75" customHeight="1" x14ac:dyDescent="0.25">
      <c r="J450" s="59"/>
    </row>
    <row r="451" spans="10:10" ht="15.75" customHeight="1" x14ac:dyDescent="0.25">
      <c r="J451" s="59"/>
    </row>
    <row r="452" spans="10:10" ht="15.75" customHeight="1" x14ac:dyDescent="0.25">
      <c r="J452" s="59"/>
    </row>
    <row r="453" spans="10:10" ht="15.75" customHeight="1" x14ac:dyDescent="0.25">
      <c r="J453" s="59"/>
    </row>
    <row r="454" spans="10:10" ht="15.75" customHeight="1" x14ac:dyDescent="0.25">
      <c r="J454" s="59"/>
    </row>
    <row r="455" spans="10:10" ht="15.75" customHeight="1" x14ac:dyDescent="0.25">
      <c r="J455" s="59"/>
    </row>
    <row r="456" spans="10:10" ht="15.75" customHeight="1" x14ac:dyDescent="0.25">
      <c r="J456" s="59"/>
    </row>
    <row r="457" spans="10:10" ht="15.75" customHeight="1" x14ac:dyDescent="0.25">
      <c r="J457" s="59"/>
    </row>
    <row r="458" spans="10:10" ht="15.75" customHeight="1" x14ac:dyDescent="0.25">
      <c r="J458" s="59"/>
    </row>
    <row r="459" spans="10:10" ht="15.75" customHeight="1" x14ac:dyDescent="0.25">
      <c r="J459" s="59"/>
    </row>
    <row r="460" spans="10:10" ht="15.75" customHeight="1" x14ac:dyDescent="0.25">
      <c r="J460" s="59"/>
    </row>
    <row r="461" spans="10:10" ht="15.75" customHeight="1" x14ac:dyDescent="0.25">
      <c r="J461" s="59"/>
    </row>
    <row r="462" spans="10:10" ht="15.75" customHeight="1" x14ac:dyDescent="0.25">
      <c r="J462" s="59"/>
    </row>
    <row r="463" spans="10:10" ht="15.75" customHeight="1" x14ac:dyDescent="0.25">
      <c r="J463" s="59"/>
    </row>
    <row r="464" spans="10:10" ht="15.75" customHeight="1" x14ac:dyDescent="0.25">
      <c r="J464" s="59"/>
    </row>
    <row r="465" spans="10:10" ht="15.75" customHeight="1" x14ac:dyDescent="0.25">
      <c r="J465" s="59"/>
    </row>
    <row r="466" spans="10:10" ht="15.75" customHeight="1" x14ac:dyDescent="0.25">
      <c r="J466" s="59"/>
    </row>
    <row r="467" spans="10:10" ht="15.75" customHeight="1" x14ac:dyDescent="0.25">
      <c r="J467" s="59"/>
    </row>
    <row r="468" spans="10:10" ht="15.75" customHeight="1" x14ac:dyDescent="0.25">
      <c r="J468" s="59"/>
    </row>
    <row r="469" spans="10:10" ht="15.75" customHeight="1" x14ac:dyDescent="0.25">
      <c r="J469" s="59"/>
    </row>
    <row r="470" spans="10:10" ht="15.75" customHeight="1" x14ac:dyDescent="0.25">
      <c r="J470" s="59"/>
    </row>
    <row r="471" spans="10:10" ht="15.75" customHeight="1" x14ac:dyDescent="0.25">
      <c r="J471" s="59"/>
    </row>
    <row r="472" spans="10:10" ht="15.75" customHeight="1" x14ac:dyDescent="0.25">
      <c r="J472" s="59"/>
    </row>
    <row r="473" spans="10:10" ht="15.75" customHeight="1" x14ac:dyDescent="0.25">
      <c r="J473" s="59"/>
    </row>
    <row r="474" spans="10:10" ht="15.75" customHeight="1" x14ac:dyDescent="0.25">
      <c r="J474" s="59"/>
    </row>
    <row r="475" spans="10:10" ht="15.75" customHeight="1" x14ac:dyDescent="0.25">
      <c r="J475" s="59"/>
    </row>
    <row r="476" spans="10:10" ht="15.75" customHeight="1" x14ac:dyDescent="0.25">
      <c r="J476" s="59"/>
    </row>
    <row r="477" spans="10:10" ht="15.75" customHeight="1" x14ac:dyDescent="0.25">
      <c r="J477" s="59"/>
    </row>
    <row r="478" spans="10:10" ht="15.75" customHeight="1" x14ac:dyDescent="0.25">
      <c r="J478" s="59"/>
    </row>
    <row r="479" spans="10:10" ht="15.75" customHeight="1" x14ac:dyDescent="0.25">
      <c r="J479" s="59"/>
    </row>
    <row r="480" spans="10:10" ht="15.75" customHeight="1" x14ac:dyDescent="0.25">
      <c r="J480" s="59"/>
    </row>
    <row r="481" spans="10:10" ht="15.75" customHeight="1" x14ac:dyDescent="0.25">
      <c r="J481" s="59"/>
    </row>
    <row r="482" spans="10:10" ht="15.75" customHeight="1" x14ac:dyDescent="0.25">
      <c r="J482" s="59"/>
    </row>
    <row r="483" spans="10:10" ht="15.75" customHeight="1" x14ac:dyDescent="0.25">
      <c r="J483" s="59"/>
    </row>
    <row r="484" spans="10:10" ht="15.75" customHeight="1" x14ac:dyDescent="0.25">
      <c r="J484" s="59"/>
    </row>
    <row r="485" spans="10:10" ht="15.75" customHeight="1" x14ac:dyDescent="0.25">
      <c r="J485" s="59"/>
    </row>
    <row r="486" spans="10:10" ht="15.75" customHeight="1" x14ac:dyDescent="0.25">
      <c r="J486" s="59"/>
    </row>
    <row r="487" spans="10:10" ht="15.75" customHeight="1" x14ac:dyDescent="0.25">
      <c r="J487" s="59"/>
    </row>
    <row r="488" spans="10:10" ht="15.75" customHeight="1" x14ac:dyDescent="0.25">
      <c r="J488" s="59"/>
    </row>
    <row r="489" spans="10:10" ht="15.75" customHeight="1" x14ac:dyDescent="0.25">
      <c r="J489" s="59"/>
    </row>
    <row r="490" spans="10:10" ht="15.75" customHeight="1" x14ac:dyDescent="0.25">
      <c r="J490" s="59"/>
    </row>
    <row r="491" spans="10:10" ht="15.75" customHeight="1" x14ac:dyDescent="0.25">
      <c r="J491" s="59"/>
    </row>
    <row r="492" spans="10:10" ht="15.75" customHeight="1" x14ac:dyDescent="0.25">
      <c r="J492" s="59"/>
    </row>
    <row r="493" spans="10:10" ht="15.75" customHeight="1" x14ac:dyDescent="0.25">
      <c r="J493" s="59"/>
    </row>
    <row r="494" spans="10:10" ht="15.75" customHeight="1" x14ac:dyDescent="0.25">
      <c r="J494" s="59"/>
    </row>
    <row r="495" spans="10:10" ht="15.75" customHeight="1" x14ac:dyDescent="0.25">
      <c r="J495" s="59"/>
    </row>
    <row r="496" spans="10:10" ht="15.75" customHeight="1" x14ac:dyDescent="0.25">
      <c r="J496" s="59"/>
    </row>
    <row r="497" spans="10:10" ht="15.75" customHeight="1" x14ac:dyDescent="0.25">
      <c r="J497" s="59"/>
    </row>
    <row r="498" spans="10:10" ht="15.75" customHeight="1" x14ac:dyDescent="0.25">
      <c r="J498" s="59"/>
    </row>
    <row r="499" spans="10:10" ht="15.75" customHeight="1" x14ac:dyDescent="0.25">
      <c r="J499" s="59"/>
    </row>
    <row r="500" spans="10:10" ht="15.75" customHeight="1" x14ac:dyDescent="0.25">
      <c r="J500" s="59"/>
    </row>
    <row r="501" spans="10:10" ht="15.75" customHeight="1" x14ac:dyDescent="0.25">
      <c r="J501" s="59"/>
    </row>
    <row r="502" spans="10:10" ht="15.75" customHeight="1" x14ac:dyDescent="0.25">
      <c r="J502" s="59"/>
    </row>
    <row r="503" spans="10:10" ht="15.75" customHeight="1" x14ac:dyDescent="0.25">
      <c r="J503" s="59"/>
    </row>
    <row r="504" spans="10:10" ht="15.75" customHeight="1" x14ac:dyDescent="0.25">
      <c r="J504" s="59"/>
    </row>
    <row r="505" spans="10:10" ht="15.75" customHeight="1" x14ac:dyDescent="0.25">
      <c r="J505" s="59"/>
    </row>
    <row r="506" spans="10:10" ht="15.75" customHeight="1" x14ac:dyDescent="0.25">
      <c r="J506" s="59"/>
    </row>
    <row r="507" spans="10:10" ht="15.75" customHeight="1" x14ac:dyDescent="0.25">
      <c r="J507" s="59"/>
    </row>
    <row r="508" spans="10:10" ht="15.75" customHeight="1" x14ac:dyDescent="0.25">
      <c r="J508" s="59"/>
    </row>
    <row r="509" spans="10:10" ht="15.75" customHeight="1" x14ac:dyDescent="0.25">
      <c r="J509" s="59"/>
    </row>
    <row r="510" spans="10:10" ht="15.75" customHeight="1" x14ac:dyDescent="0.25">
      <c r="J510" s="59"/>
    </row>
    <row r="511" spans="10:10" ht="15.75" customHeight="1" x14ac:dyDescent="0.25">
      <c r="J511" s="59"/>
    </row>
    <row r="512" spans="10:10" ht="15.75" customHeight="1" x14ac:dyDescent="0.25">
      <c r="J512" s="59"/>
    </row>
    <row r="513" spans="10:10" ht="15.75" customHeight="1" x14ac:dyDescent="0.25">
      <c r="J513" s="59"/>
    </row>
    <row r="514" spans="10:10" ht="15.75" customHeight="1" x14ac:dyDescent="0.25">
      <c r="J514" s="59"/>
    </row>
    <row r="515" spans="10:10" ht="15.75" customHeight="1" x14ac:dyDescent="0.25">
      <c r="J515" s="59"/>
    </row>
    <row r="516" spans="10:10" ht="15.75" customHeight="1" x14ac:dyDescent="0.25">
      <c r="J516" s="59"/>
    </row>
    <row r="517" spans="10:10" ht="15.75" customHeight="1" x14ac:dyDescent="0.25">
      <c r="J517" s="59"/>
    </row>
    <row r="518" spans="10:10" ht="15.75" customHeight="1" x14ac:dyDescent="0.25">
      <c r="J518" s="59"/>
    </row>
    <row r="519" spans="10:10" ht="15.75" customHeight="1" x14ac:dyDescent="0.25">
      <c r="J519" s="59"/>
    </row>
    <row r="520" spans="10:10" ht="15.75" customHeight="1" x14ac:dyDescent="0.25">
      <c r="J520" s="59"/>
    </row>
    <row r="521" spans="10:10" ht="15.75" customHeight="1" x14ac:dyDescent="0.25">
      <c r="J521" s="59"/>
    </row>
    <row r="522" spans="10:10" ht="15.75" customHeight="1" x14ac:dyDescent="0.25">
      <c r="J522" s="59"/>
    </row>
    <row r="523" spans="10:10" ht="15.75" customHeight="1" x14ac:dyDescent="0.25">
      <c r="J523" s="59"/>
    </row>
    <row r="524" spans="10:10" ht="15.75" customHeight="1" x14ac:dyDescent="0.25">
      <c r="J524" s="59"/>
    </row>
    <row r="525" spans="10:10" ht="15.75" customHeight="1" x14ac:dyDescent="0.25">
      <c r="J525" s="59"/>
    </row>
    <row r="526" spans="10:10" ht="15.75" customHeight="1" x14ac:dyDescent="0.25">
      <c r="J526" s="59"/>
    </row>
    <row r="527" spans="10:10" ht="15.75" customHeight="1" x14ac:dyDescent="0.25">
      <c r="J527" s="59"/>
    </row>
    <row r="528" spans="10:10" ht="15.75" customHeight="1" x14ac:dyDescent="0.25">
      <c r="J528" s="59"/>
    </row>
    <row r="529" spans="10:10" ht="15.75" customHeight="1" x14ac:dyDescent="0.25">
      <c r="J529" s="59"/>
    </row>
    <row r="530" spans="10:10" ht="15.75" customHeight="1" x14ac:dyDescent="0.25">
      <c r="J530" s="59"/>
    </row>
    <row r="531" spans="10:10" ht="15.75" customHeight="1" x14ac:dyDescent="0.25">
      <c r="J531" s="59"/>
    </row>
    <row r="532" spans="10:10" ht="15.75" customHeight="1" x14ac:dyDescent="0.25">
      <c r="J532" s="59"/>
    </row>
    <row r="533" spans="10:10" ht="15.75" customHeight="1" x14ac:dyDescent="0.25">
      <c r="J533" s="59"/>
    </row>
    <row r="534" spans="10:10" ht="15.75" customHeight="1" x14ac:dyDescent="0.25">
      <c r="J534" s="59"/>
    </row>
    <row r="535" spans="10:10" ht="15.75" customHeight="1" x14ac:dyDescent="0.25">
      <c r="J535" s="59"/>
    </row>
    <row r="536" spans="10:10" ht="15.75" customHeight="1" x14ac:dyDescent="0.25">
      <c r="J536" s="59"/>
    </row>
    <row r="537" spans="10:10" ht="15.75" customHeight="1" x14ac:dyDescent="0.25">
      <c r="J537" s="59"/>
    </row>
    <row r="538" spans="10:10" ht="15.75" customHeight="1" x14ac:dyDescent="0.25">
      <c r="J538" s="59"/>
    </row>
    <row r="539" spans="10:10" ht="15.75" customHeight="1" x14ac:dyDescent="0.25">
      <c r="J539" s="59"/>
    </row>
    <row r="540" spans="10:10" ht="15.75" customHeight="1" x14ac:dyDescent="0.25">
      <c r="J540" s="59"/>
    </row>
    <row r="541" spans="10:10" ht="15.75" customHeight="1" x14ac:dyDescent="0.25">
      <c r="J541" s="59"/>
    </row>
    <row r="542" spans="10:10" ht="15.75" customHeight="1" x14ac:dyDescent="0.25">
      <c r="J542" s="59"/>
    </row>
    <row r="543" spans="10:10" ht="15.75" customHeight="1" x14ac:dyDescent="0.25">
      <c r="J543" s="59"/>
    </row>
    <row r="544" spans="10:10" ht="15.75" customHeight="1" x14ac:dyDescent="0.25">
      <c r="J544" s="59"/>
    </row>
    <row r="545" spans="10:10" ht="15.75" customHeight="1" x14ac:dyDescent="0.25">
      <c r="J545" s="59"/>
    </row>
    <row r="546" spans="10:10" ht="15.75" customHeight="1" x14ac:dyDescent="0.25">
      <c r="J546" s="59"/>
    </row>
    <row r="547" spans="10:10" ht="15.75" customHeight="1" x14ac:dyDescent="0.25">
      <c r="J547" s="59"/>
    </row>
    <row r="548" spans="10:10" ht="15.75" customHeight="1" x14ac:dyDescent="0.25">
      <c r="J548" s="59"/>
    </row>
    <row r="549" spans="10:10" ht="15.75" customHeight="1" x14ac:dyDescent="0.25">
      <c r="J549" s="59"/>
    </row>
    <row r="550" spans="10:10" ht="15.75" customHeight="1" x14ac:dyDescent="0.25">
      <c r="J550" s="59"/>
    </row>
    <row r="551" spans="10:10" ht="15.75" customHeight="1" x14ac:dyDescent="0.25">
      <c r="J551" s="59"/>
    </row>
    <row r="552" spans="10:10" ht="15.75" customHeight="1" x14ac:dyDescent="0.25">
      <c r="J552" s="59"/>
    </row>
    <row r="553" spans="10:10" ht="15.75" customHeight="1" x14ac:dyDescent="0.25">
      <c r="J553" s="59"/>
    </row>
    <row r="554" spans="10:10" ht="15.75" customHeight="1" x14ac:dyDescent="0.25">
      <c r="J554" s="59"/>
    </row>
    <row r="555" spans="10:10" ht="15.75" customHeight="1" x14ac:dyDescent="0.25">
      <c r="J555" s="59"/>
    </row>
    <row r="556" spans="10:10" ht="15.75" customHeight="1" x14ac:dyDescent="0.25">
      <c r="J556" s="59"/>
    </row>
    <row r="557" spans="10:10" ht="15.75" customHeight="1" x14ac:dyDescent="0.25">
      <c r="J557" s="59"/>
    </row>
    <row r="558" spans="10:10" ht="15.75" customHeight="1" x14ac:dyDescent="0.25">
      <c r="J558" s="59"/>
    </row>
    <row r="559" spans="10:10" ht="15.75" customHeight="1" x14ac:dyDescent="0.25">
      <c r="J559" s="59"/>
    </row>
    <row r="560" spans="10:10" ht="15.75" customHeight="1" x14ac:dyDescent="0.25">
      <c r="J560" s="59"/>
    </row>
    <row r="561" spans="10:10" ht="15.75" customHeight="1" x14ac:dyDescent="0.25">
      <c r="J561" s="59"/>
    </row>
    <row r="562" spans="10:10" ht="15.75" customHeight="1" x14ac:dyDescent="0.25">
      <c r="J562" s="59"/>
    </row>
    <row r="563" spans="10:10" ht="15.75" customHeight="1" x14ac:dyDescent="0.25">
      <c r="J563" s="59"/>
    </row>
    <row r="564" spans="10:10" ht="15.75" customHeight="1" x14ac:dyDescent="0.25">
      <c r="J564" s="59"/>
    </row>
    <row r="565" spans="10:10" ht="15.75" customHeight="1" x14ac:dyDescent="0.25">
      <c r="J565" s="59"/>
    </row>
    <row r="566" spans="10:10" ht="15.75" customHeight="1" x14ac:dyDescent="0.25">
      <c r="J566" s="59"/>
    </row>
    <row r="567" spans="10:10" ht="15.75" customHeight="1" x14ac:dyDescent="0.25">
      <c r="J567" s="59"/>
    </row>
    <row r="568" spans="10:10" ht="15.75" customHeight="1" x14ac:dyDescent="0.25">
      <c r="J568" s="59"/>
    </row>
    <row r="569" spans="10:10" ht="15.75" customHeight="1" x14ac:dyDescent="0.25">
      <c r="J569" s="59"/>
    </row>
    <row r="570" spans="10:10" ht="15.75" customHeight="1" x14ac:dyDescent="0.25">
      <c r="J570" s="59"/>
    </row>
    <row r="571" spans="10:10" ht="15.75" customHeight="1" x14ac:dyDescent="0.25">
      <c r="J571" s="59"/>
    </row>
    <row r="572" spans="10:10" ht="15.75" customHeight="1" x14ac:dyDescent="0.25">
      <c r="J572" s="59"/>
    </row>
    <row r="573" spans="10:10" ht="15.75" customHeight="1" x14ac:dyDescent="0.25">
      <c r="J573" s="59"/>
    </row>
    <row r="574" spans="10:10" ht="15.75" customHeight="1" x14ac:dyDescent="0.25">
      <c r="J574" s="59"/>
    </row>
    <row r="575" spans="10:10" ht="15.75" customHeight="1" x14ac:dyDescent="0.25">
      <c r="J575" s="59"/>
    </row>
    <row r="576" spans="10:10" ht="15.75" customHeight="1" x14ac:dyDescent="0.25">
      <c r="J576" s="59"/>
    </row>
    <row r="577" spans="10:10" ht="15.75" customHeight="1" x14ac:dyDescent="0.25">
      <c r="J577" s="59"/>
    </row>
    <row r="578" spans="10:10" ht="15.75" customHeight="1" x14ac:dyDescent="0.25">
      <c r="J578" s="59"/>
    </row>
    <row r="579" spans="10:10" ht="15.75" customHeight="1" x14ac:dyDescent="0.25">
      <c r="J579" s="59"/>
    </row>
    <row r="580" spans="10:10" ht="15.75" customHeight="1" x14ac:dyDescent="0.25">
      <c r="J580" s="59"/>
    </row>
    <row r="581" spans="10:10" ht="15.75" customHeight="1" x14ac:dyDescent="0.25">
      <c r="J581" s="59"/>
    </row>
    <row r="582" spans="10:10" ht="15.75" customHeight="1" x14ac:dyDescent="0.25">
      <c r="J582" s="59"/>
    </row>
    <row r="583" spans="10:10" ht="15.75" customHeight="1" x14ac:dyDescent="0.25">
      <c r="J583" s="59"/>
    </row>
    <row r="584" spans="10:10" ht="15.75" customHeight="1" x14ac:dyDescent="0.25">
      <c r="J584" s="59"/>
    </row>
    <row r="585" spans="10:10" ht="15.75" customHeight="1" x14ac:dyDescent="0.25">
      <c r="J585" s="59"/>
    </row>
    <row r="586" spans="10:10" ht="15.75" customHeight="1" x14ac:dyDescent="0.25">
      <c r="J586" s="59"/>
    </row>
    <row r="587" spans="10:10" ht="15.75" customHeight="1" x14ac:dyDescent="0.25">
      <c r="J587" s="59"/>
    </row>
    <row r="588" spans="10:10" ht="15.75" customHeight="1" x14ac:dyDescent="0.25">
      <c r="J588" s="59"/>
    </row>
    <row r="589" spans="10:10" ht="15.75" customHeight="1" x14ac:dyDescent="0.25">
      <c r="J589" s="59"/>
    </row>
    <row r="590" spans="10:10" ht="15.75" customHeight="1" x14ac:dyDescent="0.25">
      <c r="J590" s="59"/>
    </row>
    <row r="591" spans="10:10" ht="15.75" customHeight="1" x14ac:dyDescent="0.25">
      <c r="J591" s="59"/>
    </row>
    <row r="592" spans="10:10" ht="15.75" customHeight="1" x14ac:dyDescent="0.25">
      <c r="J592" s="59"/>
    </row>
    <row r="593" spans="10:10" ht="15.75" customHeight="1" x14ac:dyDescent="0.25">
      <c r="J593" s="59"/>
    </row>
    <row r="594" spans="10:10" ht="15.75" customHeight="1" x14ac:dyDescent="0.25">
      <c r="J594" s="59"/>
    </row>
    <row r="595" spans="10:10" ht="15.75" customHeight="1" x14ac:dyDescent="0.25">
      <c r="J595" s="59"/>
    </row>
    <row r="596" spans="10:10" ht="15.75" customHeight="1" x14ac:dyDescent="0.25">
      <c r="J596" s="59"/>
    </row>
    <row r="597" spans="10:10" ht="15.75" customHeight="1" x14ac:dyDescent="0.25">
      <c r="J597" s="59"/>
    </row>
    <row r="598" spans="10:10" ht="15.75" customHeight="1" x14ac:dyDescent="0.25">
      <c r="J598" s="59"/>
    </row>
    <row r="599" spans="10:10" ht="15.75" customHeight="1" x14ac:dyDescent="0.25">
      <c r="J599" s="59"/>
    </row>
    <row r="600" spans="10:10" ht="15.75" customHeight="1" x14ac:dyDescent="0.25">
      <c r="J600" s="59"/>
    </row>
    <row r="601" spans="10:10" ht="15.75" customHeight="1" x14ac:dyDescent="0.25">
      <c r="J601" s="59"/>
    </row>
    <row r="602" spans="10:10" ht="15.75" customHeight="1" x14ac:dyDescent="0.25">
      <c r="J602" s="59"/>
    </row>
    <row r="603" spans="10:10" ht="15.75" customHeight="1" x14ac:dyDescent="0.25">
      <c r="J603" s="59"/>
    </row>
    <row r="604" spans="10:10" ht="15.75" customHeight="1" x14ac:dyDescent="0.25">
      <c r="J604" s="59"/>
    </row>
    <row r="605" spans="10:10" ht="15.75" customHeight="1" x14ac:dyDescent="0.25">
      <c r="J605" s="59"/>
    </row>
    <row r="606" spans="10:10" ht="15.75" customHeight="1" x14ac:dyDescent="0.25">
      <c r="J606" s="59"/>
    </row>
    <row r="607" spans="10:10" ht="15.75" customHeight="1" x14ac:dyDescent="0.25">
      <c r="J607" s="59"/>
    </row>
    <row r="608" spans="10:10" ht="15.75" customHeight="1" x14ac:dyDescent="0.25">
      <c r="J608" s="59"/>
    </row>
    <row r="609" spans="10:10" ht="15.75" customHeight="1" x14ac:dyDescent="0.25">
      <c r="J609" s="59"/>
    </row>
    <row r="610" spans="10:10" ht="15.75" customHeight="1" x14ac:dyDescent="0.25">
      <c r="J610" s="59"/>
    </row>
    <row r="611" spans="10:10" ht="15.75" customHeight="1" x14ac:dyDescent="0.25">
      <c r="J611" s="59"/>
    </row>
    <row r="612" spans="10:10" ht="15.75" customHeight="1" x14ac:dyDescent="0.25">
      <c r="J612" s="59"/>
    </row>
    <row r="613" spans="10:10" ht="15.75" customHeight="1" x14ac:dyDescent="0.25">
      <c r="J613" s="59"/>
    </row>
    <row r="614" spans="10:10" ht="15.75" customHeight="1" x14ac:dyDescent="0.25">
      <c r="J614" s="59"/>
    </row>
    <row r="615" spans="10:10" ht="15.75" customHeight="1" x14ac:dyDescent="0.25">
      <c r="J615" s="59"/>
    </row>
    <row r="616" spans="10:10" ht="15.75" customHeight="1" x14ac:dyDescent="0.25">
      <c r="J616" s="59"/>
    </row>
    <row r="617" spans="10:10" ht="15.75" customHeight="1" x14ac:dyDescent="0.25">
      <c r="J617" s="59"/>
    </row>
    <row r="618" spans="10:10" ht="15.75" customHeight="1" x14ac:dyDescent="0.25">
      <c r="J618" s="59"/>
    </row>
    <row r="619" spans="10:10" ht="15.75" customHeight="1" x14ac:dyDescent="0.25">
      <c r="J619" s="59"/>
    </row>
    <row r="620" spans="10:10" ht="15.75" customHeight="1" x14ac:dyDescent="0.25">
      <c r="J620" s="59"/>
    </row>
    <row r="621" spans="10:10" ht="15.75" customHeight="1" x14ac:dyDescent="0.25">
      <c r="J621" s="59"/>
    </row>
    <row r="622" spans="10:10" ht="15.75" customHeight="1" x14ac:dyDescent="0.25">
      <c r="J622" s="59"/>
    </row>
    <row r="623" spans="10:10" ht="15.75" customHeight="1" x14ac:dyDescent="0.25">
      <c r="J623" s="59"/>
    </row>
    <row r="624" spans="10:10" ht="15.75" customHeight="1" x14ac:dyDescent="0.25">
      <c r="J624" s="59"/>
    </row>
    <row r="625" spans="10:10" ht="15.75" customHeight="1" x14ac:dyDescent="0.25">
      <c r="J625" s="59"/>
    </row>
    <row r="626" spans="10:10" ht="15.75" customHeight="1" x14ac:dyDescent="0.25">
      <c r="J626" s="59"/>
    </row>
    <row r="627" spans="10:10" ht="15.75" customHeight="1" x14ac:dyDescent="0.25">
      <c r="J627" s="59"/>
    </row>
    <row r="628" spans="10:10" ht="15.75" customHeight="1" x14ac:dyDescent="0.25">
      <c r="J628" s="59"/>
    </row>
    <row r="629" spans="10:10" ht="15.75" customHeight="1" x14ac:dyDescent="0.25">
      <c r="J629" s="59"/>
    </row>
    <row r="630" spans="10:10" ht="15.75" customHeight="1" x14ac:dyDescent="0.25">
      <c r="J630" s="59"/>
    </row>
    <row r="631" spans="10:10" ht="15.75" customHeight="1" x14ac:dyDescent="0.25">
      <c r="J631" s="59"/>
    </row>
    <row r="632" spans="10:10" ht="15.75" customHeight="1" x14ac:dyDescent="0.25">
      <c r="J632" s="59"/>
    </row>
    <row r="633" spans="10:10" ht="15.75" customHeight="1" x14ac:dyDescent="0.25">
      <c r="J633" s="59"/>
    </row>
    <row r="634" spans="10:10" ht="15.75" customHeight="1" x14ac:dyDescent="0.25">
      <c r="J634" s="59"/>
    </row>
    <row r="635" spans="10:10" ht="15.75" customHeight="1" x14ac:dyDescent="0.25">
      <c r="J635" s="59"/>
    </row>
    <row r="636" spans="10:10" ht="15.75" customHeight="1" x14ac:dyDescent="0.25">
      <c r="J636" s="59"/>
    </row>
    <row r="637" spans="10:10" ht="15.75" customHeight="1" x14ac:dyDescent="0.25">
      <c r="J637" s="59"/>
    </row>
    <row r="638" spans="10:10" ht="15.75" customHeight="1" x14ac:dyDescent="0.25">
      <c r="J638" s="59"/>
    </row>
    <row r="639" spans="10:10" ht="15.75" customHeight="1" x14ac:dyDescent="0.25">
      <c r="J639" s="59"/>
    </row>
    <row r="640" spans="10:10" ht="15.75" customHeight="1" x14ac:dyDescent="0.25">
      <c r="J640" s="59"/>
    </row>
    <row r="641" spans="10:10" ht="15.75" customHeight="1" x14ac:dyDescent="0.25">
      <c r="J641" s="59"/>
    </row>
    <row r="642" spans="10:10" ht="15.75" customHeight="1" x14ac:dyDescent="0.25">
      <c r="J642" s="59"/>
    </row>
    <row r="643" spans="10:10" ht="15.75" customHeight="1" x14ac:dyDescent="0.25">
      <c r="J643" s="59"/>
    </row>
    <row r="644" spans="10:10" ht="15.75" customHeight="1" x14ac:dyDescent="0.25">
      <c r="J644" s="59"/>
    </row>
    <row r="645" spans="10:10" ht="15.75" customHeight="1" x14ac:dyDescent="0.25">
      <c r="J645" s="59"/>
    </row>
    <row r="646" spans="10:10" ht="15.75" customHeight="1" x14ac:dyDescent="0.25">
      <c r="J646" s="59"/>
    </row>
    <row r="647" spans="10:10" ht="15.75" customHeight="1" x14ac:dyDescent="0.25">
      <c r="J647" s="59"/>
    </row>
    <row r="648" spans="10:10" ht="15.75" customHeight="1" x14ac:dyDescent="0.25">
      <c r="J648" s="59"/>
    </row>
    <row r="649" spans="10:10" ht="15.75" customHeight="1" x14ac:dyDescent="0.25">
      <c r="J649" s="59"/>
    </row>
    <row r="650" spans="10:10" ht="15.75" customHeight="1" x14ac:dyDescent="0.25">
      <c r="J650" s="59"/>
    </row>
    <row r="651" spans="10:10" ht="15.75" customHeight="1" x14ac:dyDescent="0.25">
      <c r="J651" s="59"/>
    </row>
    <row r="652" spans="10:10" ht="15.75" customHeight="1" x14ac:dyDescent="0.25">
      <c r="J652" s="59"/>
    </row>
    <row r="653" spans="10:10" ht="15.75" customHeight="1" x14ac:dyDescent="0.25">
      <c r="J653" s="59"/>
    </row>
    <row r="654" spans="10:10" ht="15.75" customHeight="1" x14ac:dyDescent="0.25">
      <c r="J654" s="59"/>
    </row>
    <row r="655" spans="10:10" ht="15.75" customHeight="1" x14ac:dyDescent="0.25">
      <c r="J655" s="59"/>
    </row>
    <row r="656" spans="10:10" ht="15.75" customHeight="1" x14ac:dyDescent="0.25">
      <c r="J656" s="59"/>
    </row>
    <row r="657" spans="10:10" ht="15.75" customHeight="1" x14ac:dyDescent="0.25">
      <c r="J657" s="59"/>
    </row>
    <row r="658" spans="10:10" ht="15.75" customHeight="1" x14ac:dyDescent="0.25">
      <c r="J658" s="59"/>
    </row>
    <row r="659" spans="10:10" ht="15.75" customHeight="1" x14ac:dyDescent="0.25">
      <c r="J659" s="59"/>
    </row>
    <row r="660" spans="10:10" ht="15.75" customHeight="1" x14ac:dyDescent="0.25">
      <c r="J660" s="59"/>
    </row>
    <row r="661" spans="10:10" ht="15.75" customHeight="1" x14ac:dyDescent="0.25">
      <c r="J661" s="59"/>
    </row>
    <row r="662" spans="10:10" ht="15.75" customHeight="1" x14ac:dyDescent="0.25">
      <c r="J662" s="59"/>
    </row>
    <row r="663" spans="10:10" ht="15.75" customHeight="1" x14ac:dyDescent="0.25">
      <c r="J663" s="59"/>
    </row>
    <row r="664" spans="10:10" ht="15.75" customHeight="1" x14ac:dyDescent="0.25">
      <c r="J664" s="59"/>
    </row>
    <row r="665" spans="10:10" ht="15.75" customHeight="1" x14ac:dyDescent="0.25">
      <c r="J665" s="59"/>
    </row>
    <row r="666" spans="10:10" ht="15.75" customHeight="1" x14ac:dyDescent="0.25">
      <c r="J666" s="59"/>
    </row>
    <row r="667" spans="10:10" ht="15.75" customHeight="1" x14ac:dyDescent="0.25">
      <c r="J667" s="59"/>
    </row>
    <row r="668" spans="10:10" ht="15.75" customHeight="1" x14ac:dyDescent="0.25">
      <c r="J668" s="59"/>
    </row>
    <row r="669" spans="10:10" ht="15.75" customHeight="1" x14ac:dyDescent="0.25">
      <c r="J669" s="59"/>
    </row>
    <row r="670" spans="10:10" ht="15.75" customHeight="1" x14ac:dyDescent="0.25">
      <c r="J670" s="59"/>
    </row>
    <row r="671" spans="10:10" ht="15.75" customHeight="1" x14ac:dyDescent="0.25">
      <c r="J671" s="59"/>
    </row>
    <row r="672" spans="10:10" ht="15.75" customHeight="1" x14ac:dyDescent="0.25">
      <c r="J672" s="59"/>
    </row>
    <row r="673" spans="10:10" ht="15.75" customHeight="1" x14ac:dyDescent="0.25">
      <c r="J673" s="59"/>
    </row>
    <row r="674" spans="10:10" ht="15.75" customHeight="1" x14ac:dyDescent="0.25">
      <c r="J674" s="59"/>
    </row>
    <row r="675" spans="10:10" ht="15.75" customHeight="1" x14ac:dyDescent="0.25">
      <c r="J675" s="59"/>
    </row>
    <row r="676" spans="10:10" ht="15.75" customHeight="1" x14ac:dyDescent="0.25">
      <c r="J676" s="59"/>
    </row>
    <row r="677" spans="10:10" ht="15.75" customHeight="1" x14ac:dyDescent="0.25">
      <c r="J677" s="59"/>
    </row>
    <row r="678" spans="10:10" ht="15.75" customHeight="1" x14ac:dyDescent="0.25">
      <c r="J678" s="59"/>
    </row>
    <row r="679" spans="10:10" ht="15.75" customHeight="1" x14ac:dyDescent="0.25">
      <c r="J679" s="59"/>
    </row>
    <row r="680" spans="10:10" ht="15.75" customHeight="1" x14ac:dyDescent="0.25">
      <c r="J680" s="59"/>
    </row>
    <row r="681" spans="10:10" ht="15.75" customHeight="1" x14ac:dyDescent="0.25">
      <c r="J681" s="59"/>
    </row>
    <row r="682" spans="10:10" ht="15.75" customHeight="1" x14ac:dyDescent="0.25">
      <c r="J682" s="59"/>
    </row>
    <row r="683" spans="10:10" ht="15.75" customHeight="1" x14ac:dyDescent="0.25">
      <c r="J683" s="59"/>
    </row>
    <row r="684" spans="10:10" ht="15.75" customHeight="1" x14ac:dyDescent="0.25">
      <c r="J684" s="59"/>
    </row>
    <row r="685" spans="10:10" ht="15.75" customHeight="1" x14ac:dyDescent="0.25">
      <c r="J685" s="59"/>
    </row>
    <row r="686" spans="10:10" ht="15.75" customHeight="1" x14ac:dyDescent="0.25">
      <c r="J686" s="59"/>
    </row>
    <row r="687" spans="10:10" ht="15.75" customHeight="1" x14ac:dyDescent="0.25">
      <c r="J687" s="59"/>
    </row>
    <row r="688" spans="10:10" ht="15.75" customHeight="1" x14ac:dyDescent="0.25">
      <c r="J688" s="59"/>
    </row>
    <row r="689" spans="10:10" ht="15.75" customHeight="1" x14ac:dyDescent="0.25">
      <c r="J689" s="59"/>
    </row>
    <row r="690" spans="10:10" ht="15.75" customHeight="1" x14ac:dyDescent="0.25">
      <c r="J690" s="59"/>
    </row>
    <row r="691" spans="10:10" ht="15.75" customHeight="1" x14ac:dyDescent="0.25">
      <c r="J691" s="59"/>
    </row>
    <row r="692" spans="10:10" ht="15.75" customHeight="1" x14ac:dyDescent="0.25">
      <c r="J692" s="59"/>
    </row>
    <row r="693" spans="10:10" ht="15.75" customHeight="1" x14ac:dyDescent="0.25">
      <c r="J693" s="59"/>
    </row>
    <row r="694" spans="10:10" ht="15.75" customHeight="1" x14ac:dyDescent="0.25">
      <c r="J694" s="59"/>
    </row>
    <row r="695" spans="10:10" ht="15.75" customHeight="1" x14ac:dyDescent="0.25">
      <c r="J695" s="59"/>
    </row>
    <row r="696" spans="10:10" ht="15.75" customHeight="1" x14ac:dyDescent="0.25">
      <c r="J696" s="59"/>
    </row>
    <row r="697" spans="10:10" ht="15.75" customHeight="1" x14ac:dyDescent="0.25">
      <c r="J697" s="59"/>
    </row>
    <row r="698" spans="10:10" ht="15.75" customHeight="1" x14ac:dyDescent="0.25">
      <c r="J698" s="59"/>
    </row>
    <row r="699" spans="10:10" ht="15.75" customHeight="1" x14ac:dyDescent="0.25">
      <c r="J699" s="59"/>
    </row>
    <row r="700" spans="10:10" ht="15.75" customHeight="1" x14ac:dyDescent="0.25">
      <c r="J700" s="59"/>
    </row>
    <row r="701" spans="10:10" ht="15.75" customHeight="1" x14ac:dyDescent="0.25">
      <c r="J701" s="59"/>
    </row>
    <row r="702" spans="10:10" ht="15.75" customHeight="1" x14ac:dyDescent="0.25">
      <c r="J702" s="59"/>
    </row>
    <row r="703" spans="10:10" ht="15.75" customHeight="1" x14ac:dyDescent="0.25">
      <c r="J703" s="59"/>
    </row>
    <row r="704" spans="10:10" ht="15.75" customHeight="1" x14ac:dyDescent="0.25">
      <c r="J704" s="59"/>
    </row>
    <row r="705" spans="10:10" ht="15.75" customHeight="1" x14ac:dyDescent="0.25">
      <c r="J705" s="59"/>
    </row>
    <row r="706" spans="10:10" ht="15.75" customHeight="1" x14ac:dyDescent="0.25">
      <c r="J706" s="59"/>
    </row>
    <row r="707" spans="10:10" ht="15.75" customHeight="1" x14ac:dyDescent="0.25">
      <c r="J707" s="59"/>
    </row>
    <row r="708" spans="10:10" ht="15.75" customHeight="1" x14ac:dyDescent="0.25">
      <c r="J708" s="59"/>
    </row>
    <row r="709" spans="10:10" ht="15.75" customHeight="1" x14ac:dyDescent="0.25">
      <c r="J709" s="59"/>
    </row>
    <row r="710" spans="10:10" ht="15.75" customHeight="1" x14ac:dyDescent="0.25">
      <c r="J710" s="59"/>
    </row>
    <row r="711" spans="10:10" ht="15.75" customHeight="1" x14ac:dyDescent="0.25">
      <c r="J711" s="59"/>
    </row>
    <row r="712" spans="10:10" ht="15.75" customHeight="1" x14ac:dyDescent="0.25">
      <c r="J712" s="59"/>
    </row>
    <row r="713" spans="10:10" ht="15.75" customHeight="1" x14ac:dyDescent="0.25">
      <c r="J713" s="59"/>
    </row>
    <row r="714" spans="10:10" ht="15.75" customHeight="1" x14ac:dyDescent="0.25">
      <c r="J714" s="59"/>
    </row>
    <row r="715" spans="10:10" ht="15.75" customHeight="1" x14ac:dyDescent="0.25">
      <c r="J715" s="59"/>
    </row>
    <row r="716" spans="10:10" ht="15.75" customHeight="1" x14ac:dyDescent="0.25">
      <c r="J716" s="59"/>
    </row>
    <row r="717" spans="10:10" ht="15.75" customHeight="1" x14ac:dyDescent="0.25">
      <c r="J717" s="59"/>
    </row>
    <row r="718" spans="10:10" ht="15.75" customHeight="1" x14ac:dyDescent="0.25">
      <c r="J718" s="59"/>
    </row>
    <row r="719" spans="10:10" ht="15.75" customHeight="1" x14ac:dyDescent="0.25">
      <c r="J719" s="59"/>
    </row>
    <row r="720" spans="10:10" ht="15.75" customHeight="1" x14ac:dyDescent="0.25">
      <c r="J720" s="59"/>
    </row>
    <row r="721" spans="10:10" ht="15.75" customHeight="1" x14ac:dyDescent="0.25">
      <c r="J721" s="59"/>
    </row>
    <row r="722" spans="10:10" ht="15.75" customHeight="1" x14ac:dyDescent="0.25">
      <c r="J722" s="59"/>
    </row>
    <row r="723" spans="10:10" ht="15.75" customHeight="1" x14ac:dyDescent="0.25">
      <c r="J723" s="59"/>
    </row>
    <row r="724" spans="10:10" ht="15.75" customHeight="1" x14ac:dyDescent="0.25">
      <c r="J724" s="59"/>
    </row>
    <row r="725" spans="10:10" ht="15.75" customHeight="1" x14ac:dyDescent="0.25">
      <c r="J725" s="59"/>
    </row>
    <row r="726" spans="10:10" ht="15.75" customHeight="1" x14ac:dyDescent="0.25">
      <c r="J726" s="59"/>
    </row>
    <row r="727" spans="10:10" ht="15.75" customHeight="1" x14ac:dyDescent="0.25">
      <c r="J727" s="59"/>
    </row>
    <row r="728" spans="10:10" ht="15.75" customHeight="1" x14ac:dyDescent="0.25">
      <c r="J728" s="59"/>
    </row>
    <row r="729" spans="10:10" ht="15.75" customHeight="1" x14ac:dyDescent="0.25">
      <c r="J729" s="59"/>
    </row>
    <row r="730" spans="10:10" ht="15.75" customHeight="1" x14ac:dyDescent="0.25">
      <c r="J730" s="59"/>
    </row>
    <row r="731" spans="10:10" ht="15.75" customHeight="1" x14ac:dyDescent="0.25">
      <c r="J731" s="59"/>
    </row>
    <row r="732" spans="10:10" ht="15.75" customHeight="1" x14ac:dyDescent="0.25">
      <c r="J732" s="59"/>
    </row>
    <row r="733" spans="10:10" ht="15.75" customHeight="1" x14ac:dyDescent="0.25">
      <c r="J733" s="59"/>
    </row>
    <row r="734" spans="10:10" ht="15.75" customHeight="1" x14ac:dyDescent="0.25">
      <c r="J734" s="59"/>
    </row>
    <row r="735" spans="10:10" ht="15.75" customHeight="1" x14ac:dyDescent="0.25">
      <c r="J735" s="59"/>
    </row>
    <row r="736" spans="10:10" ht="15.75" customHeight="1" x14ac:dyDescent="0.25">
      <c r="J736" s="59"/>
    </row>
    <row r="737" spans="10:10" ht="15.75" customHeight="1" x14ac:dyDescent="0.25">
      <c r="J737" s="59"/>
    </row>
    <row r="738" spans="10:10" ht="15.75" customHeight="1" x14ac:dyDescent="0.25">
      <c r="J738" s="59"/>
    </row>
    <row r="739" spans="10:10" ht="15.75" customHeight="1" x14ac:dyDescent="0.25">
      <c r="J739" s="59"/>
    </row>
    <row r="740" spans="10:10" ht="15.75" customHeight="1" x14ac:dyDescent="0.25">
      <c r="J740" s="59"/>
    </row>
    <row r="741" spans="10:10" ht="15.75" customHeight="1" x14ac:dyDescent="0.25">
      <c r="J741" s="59"/>
    </row>
    <row r="742" spans="10:10" ht="15.75" customHeight="1" x14ac:dyDescent="0.25">
      <c r="J742" s="59"/>
    </row>
    <row r="743" spans="10:10" ht="15.75" customHeight="1" x14ac:dyDescent="0.25">
      <c r="J743" s="59"/>
    </row>
    <row r="744" spans="10:10" ht="15.75" customHeight="1" x14ac:dyDescent="0.25">
      <c r="J744" s="59"/>
    </row>
    <row r="745" spans="10:10" ht="15.75" customHeight="1" x14ac:dyDescent="0.25">
      <c r="J745" s="59"/>
    </row>
    <row r="746" spans="10:10" ht="15.75" customHeight="1" x14ac:dyDescent="0.25">
      <c r="J746" s="59"/>
    </row>
    <row r="747" spans="10:10" ht="15.75" customHeight="1" x14ac:dyDescent="0.25">
      <c r="J747" s="59"/>
    </row>
    <row r="748" spans="10:10" ht="15.75" customHeight="1" x14ac:dyDescent="0.25">
      <c r="J748" s="59"/>
    </row>
    <row r="749" spans="10:10" ht="15.75" customHeight="1" x14ac:dyDescent="0.25">
      <c r="J749" s="59"/>
    </row>
    <row r="750" spans="10:10" ht="15.75" customHeight="1" x14ac:dyDescent="0.25">
      <c r="J750" s="59"/>
    </row>
    <row r="751" spans="10:10" ht="15.75" customHeight="1" x14ac:dyDescent="0.25">
      <c r="J751" s="59"/>
    </row>
    <row r="752" spans="10:10" ht="15.75" customHeight="1" x14ac:dyDescent="0.25">
      <c r="J752" s="59"/>
    </row>
    <row r="753" spans="10:10" ht="15.75" customHeight="1" x14ac:dyDescent="0.25">
      <c r="J753" s="59"/>
    </row>
    <row r="754" spans="10:10" ht="15.75" customHeight="1" x14ac:dyDescent="0.25">
      <c r="J754" s="59"/>
    </row>
    <row r="755" spans="10:10" ht="15.75" customHeight="1" x14ac:dyDescent="0.25">
      <c r="J755" s="59"/>
    </row>
    <row r="756" spans="10:10" ht="15.75" customHeight="1" x14ac:dyDescent="0.25">
      <c r="J756" s="59"/>
    </row>
    <row r="757" spans="10:10" ht="15.75" customHeight="1" x14ac:dyDescent="0.25">
      <c r="J757" s="59"/>
    </row>
    <row r="758" spans="10:10" ht="15.75" customHeight="1" x14ac:dyDescent="0.25">
      <c r="J758" s="59"/>
    </row>
    <row r="759" spans="10:10" ht="15.75" customHeight="1" x14ac:dyDescent="0.25">
      <c r="J759" s="59"/>
    </row>
    <row r="760" spans="10:10" ht="15.75" customHeight="1" x14ac:dyDescent="0.25">
      <c r="J760" s="59"/>
    </row>
    <row r="761" spans="10:10" ht="15.75" customHeight="1" x14ac:dyDescent="0.25">
      <c r="J761" s="59"/>
    </row>
    <row r="762" spans="10:10" ht="15.75" customHeight="1" x14ac:dyDescent="0.25">
      <c r="J762" s="59"/>
    </row>
    <row r="763" spans="10:10" ht="15.75" customHeight="1" x14ac:dyDescent="0.25">
      <c r="J763" s="59"/>
    </row>
    <row r="764" spans="10:10" ht="15.75" customHeight="1" x14ac:dyDescent="0.25">
      <c r="J764" s="59"/>
    </row>
    <row r="765" spans="10:10" ht="15.75" customHeight="1" x14ac:dyDescent="0.25">
      <c r="J765" s="59"/>
    </row>
    <row r="766" spans="10:10" ht="15.75" customHeight="1" x14ac:dyDescent="0.25">
      <c r="J766" s="59"/>
    </row>
    <row r="767" spans="10:10" ht="15.75" customHeight="1" x14ac:dyDescent="0.25">
      <c r="J767" s="59"/>
    </row>
    <row r="768" spans="10:10" ht="15.75" customHeight="1" x14ac:dyDescent="0.25">
      <c r="J768" s="59"/>
    </row>
    <row r="769" spans="10:10" ht="15.75" customHeight="1" x14ac:dyDescent="0.25">
      <c r="J769" s="59"/>
    </row>
    <row r="770" spans="10:10" ht="15.75" customHeight="1" x14ac:dyDescent="0.25">
      <c r="J770" s="59"/>
    </row>
    <row r="771" spans="10:10" ht="15.75" customHeight="1" x14ac:dyDescent="0.25">
      <c r="J771" s="59"/>
    </row>
    <row r="772" spans="10:10" ht="15.75" customHeight="1" x14ac:dyDescent="0.25">
      <c r="J772" s="59"/>
    </row>
    <row r="773" spans="10:10" ht="15.75" customHeight="1" x14ac:dyDescent="0.25">
      <c r="J773" s="59"/>
    </row>
    <row r="774" spans="10:10" ht="15.75" customHeight="1" x14ac:dyDescent="0.25">
      <c r="J774" s="59"/>
    </row>
    <row r="775" spans="10:10" ht="15.75" customHeight="1" x14ac:dyDescent="0.25">
      <c r="J775" s="59"/>
    </row>
    <row r="776" spans="10:10" ht="15.75" customHeight="1" x14ac:dyDescent="0.25">
      <c r="J776" s="59"/>
    </row>
    <row r="777" spans="10:10" ht="15.75" customHeight="1" x14ac:dyDescent="0.25">
      <c r="J777" s="59"/>
    </row>
    <row r="778" spans="10:10" ht="15.75" customHeight="1" x14ac:dyDescent="0.25">
      <c r="J778" s="59"/>
    </row>
    <row r="779" spans="10:10" ht="15.75" customHeight="1" x14ac:dyDescent="0.25">
      <c r="J779" s="59"/>
    </row>
    <row r="780" spans="10:10" ht="15.75" customHeight="1" x14ac:dyDescent="0.25">
      <c r="J780" s="59"/>
    </row>
    <row r="781" spans="10:10" ht="15.75" customHeight="1" x14ac:dyDescent="0.25">
      <c r="J781" s="59"/>
    </row>
    <row r="782" spans="10:10" ht="15.75" customHeight="1" x14ac:dyDescent="0.25">
      <c r="J782" s="59"/>
    </row>
    <row r="783" spans="10:10" ht="15.75" customHeight="1" x14ac:dyDescent="0.25">
      <c r="J783" s="59"/>
    </row>
    <row r="784" spans="10:10" ht="15.75" customHeight="1" x14ac:dyDescent="0.25">
      <c r="J784" s="59"/>
    </row>
    <row r="785" spans="10:10" ht="15.75" customHeight="1" x14ac:dyDescent="0.25">
      <c r="J785" s="59"/>
    </row>
    <row r="786" spans="10:10" ht="15.75" customHeight="1" x14ac:dyDescent="0.25">
      <c r="J786" s="59"/>
    </row>
    <row r="787" spans="10:10" ht="15.75" customHeight="1" x14ac:dyDescent="0.25">
      <c r="J787" s="59"/>
    </row>
    <row r="788" spans="10:10" ht="15.75" customHeight="1" x14ac:dyDescent="0.25">
      <c r="J788" s="59"/>
    </row>
    <row r="789" spans="10:10" ht="15.75" customHeight="1" x14ac:dyDescent="0.25">
      <c r="J789" s="59"/>
    </row>
    <row r="790" spans="10:10" ht="15.75" customHeight="1" x14ac:dyDescent="0.25">
      <c r="J790" s="59"/>
    </row>
    <row r="791" spans="10:10" ht="15.75" customHeight="1" x14ac:dyDescent="0.25">
      <c r="J791" s="59"/>
    </row>
    <row r="792" spans="10:10" ht="15.75" customHeight="1" x14ac:dyDescent="0.25">
      <c r="J792" s="59"/>
    </row>
    <row r="793" spans="10:10" ht="15.75" customHeight="1" x14ac:dyDescent="0.25">
      <c r="J793" s="59"/>
    </row>
    <row r="794" spans="10:10" ht="15.75" customHeight="1" x14ac:dyDescent="0.25">
      <c r="J794" s="59"/>
    </row>
    <row r="795" spans="10:10" ht="15.75" customHeight="1" x14ac:dyDescent="0.25">
      <c r="J795" s="59"/>
    </row>
    <row r="796" spans="10:10" ht="15.75" customHeight="1" x14ac:dyDescent="0.25">
      <c r="J796" s="59"/>
    </row>
    <row r="797" spans="10:10" ht="15.75" customHeight="1" x14ac:dyDescent="0.25">
      <c r="J797" s="59"/>
    </row>
    <row r="798" spans="10:10" ht="15.75" customHeight="1" x14ac:dyDescent="0.25">
      <c r="J798" s="59"/>
    </row>
    <row r="799" spans="10:10" ht="15.75" customHeight="1" x14ac:dyDescent="0.25">
      <c r="J799" s="59"/>
    </row>
    <row r="800" spans="10:10" ht="15.75" customHeight="1" x14ac:dyDescent="0.25">
      <c r="J800" s="59"/>
    </row>
    <row r="801" spans="10:10" ht="15.75" customHeight="1" x14ac:dyDescent="0.25">
      <c r="J801" s="59"/>
    </row>
    <row r="802" spans="10:10" ht="15.75" customHeight="1" x14ac:dyDescent="0.25">
      <c r="J802" s="59"/>
    </row>
    <row r="803" spans="10:10" ht="15.75" customHeight="1" x14ac:dyDescent="0.25">
      <c r="J803" s="59"/>
    </row>
    <row r="804" spans="10:10" ht="15.75" customHeight="1" x14ac:dyDescent="0.25">
      <c r="J804" s="59"/>
    </row>
    <row r="805" spans="10:10" ht="15.75" customHeight="1" x14ac:dyDescent="0.25">
      <c r="J805" s="59"/>
    </row>
    <row r="806" spans="10:10" ht="15.75" customHeight="1" x14ac:dyDescent="0.25">
      <c r="J806" s="59"/>
    </row>
    <row r="807" spans="10:10" ht="15.75" customHeight="1" x14ac:dyDescent="0.25">
      <c r="J807" s="59"/>
    </row>
    <row r="808" spans="10:10" ht="15.75" customHeight="1" x14ac:dyDescent="0.25">
      <c r="J808" s="59"/>
    </row>
    <row r="809" spans="10:10" ht="15.75" customHeight="1" x14ac:dyDescent="0.25">
      <c r="J809" s="59"/>
    </row>
    <row r="810" spans="10:10" ht="15.75" customHeight="1" x14ac:dyDescent="0.25">
      <c r="J810" s="59"/>
    </row>
    <row r="811" spans="10:10" ht="15.75" customHeight="1" x14ac:dyDescent="0.25">
      <c r="J811" s="59"/>
    </row>
    <row r="812" spans="10:10" ht="15.75" customHeight="1" x14ac:dyDescent="0.25">
      <c r="J812" s="59"/>
    </row>
    <row r="813" spans="10:10" ht="15.75" customHeight="1" x14ac:dyDescent="0.25">
      <c r="J813" s="59"/>
    </row>
    <row r="814" spans="10:10" ht="15.75" customHeight="1" x14ac:dyDescent="0.25">
      <c r="J814" s="59"/>
    </row>
    <row r="815" spans="10:10" ht="15.75" customHeight="1" x14ac:dyDescent="0.25">
      <c r="J815" s="59"/>
    </row>
    <row r="816" spans="10:10" ht="15.75" customHeight="1" x14ac:dyDescent="0.25">
      <c r="J816" s="59"/>
    </row>
    <row r="817" spans="10:10" ht="15.75" customHeight="1" x14ac:dyDescent="0.25">
      <c r="J817" s="59"/>
    </row>
    <row r="818" spans="10:10" ht="15.75" customHeight="1" x14ac:dyDescent="0.25">
      <c r="J818" s="59"/>
    </row>
    <row r="819" spans="10:10" ht="15.75" customHeight="1" x14ac:dyDescent="0.25">
      <c r="J819" s="59"/>
    </row>
    <row r="820" spans="10:10" ht="15.75" customHeight="1" x14ac:dyDescent="0.25">
      <c r="J820" s="59"/>
    </row>
    <row r="821" spans="10:10" ht="15.75" customHeight="1" x14ac:dyDescent="0.25">
      <c r="J821" s="59"/>
    </row>
    <row r="822" spans="10:10" ht="15.75" customHeight="1" x14ac:dyDescent="0.25">
      <c r="J822" s="59"/>
    </row>
    <row r="823" spans="10:10" ht="15.75" customHeight="1" x14ac:dyDescent="0.25">
      <c r="J823" s="59"/>
    </row>
    <row r="824" spans="10:10" ht="15.75" customHeight="1" x14ac:dyDescent="0.25">
      <c r="J824" s="59"/>
    </row>
    <row r="825" spans="10:10" ht="15.75" customHeight="1" x14ac:dyDescent="0.25">
      <c r="J825" s="59"/>
    </row>
    <row r="826" spans="10:10" ht="15.75" customHeight="1" x14ac:dyDescent="0.25">
      <c r="J826" s="59"/>
    </row>
    <row r="827" spans="10:10" ht="15.75" customHeight="1" x14ac:dyDescent="0.25">
      <c r="J827" s="59"/>
    </row>
    <row r="828" spans="10:10" ht="15.75" customHeight="1" x14ac:dyDescent="0.25">
      <c r="J828" s="59"/>
    </row>
    <row r="829" spans="10:10" ht="15.75" customHeight="1" x14ac:dyDescent="0.25">
      <c r="J829" s="59"/>
    </row>
    <row r="830" spans="10:10" ht="15.75" customHeight="1" x14ac:dyDescent="0.25">
      <c r="J830" s="59"/>
    </row>
    <row r="831" spans="10:10" ht="15.75" customHeight="1" x14ac:dyDescent="0.25">
      <c r="J831" s="59"/>
    </row>
    <row r="832" spans="10:10" ht="15.75" customHeight="1" x14ac:dyDescent="0.25">
      <c r="J832" s="59"/>
    </row>
    <row r="833" spans="10:10" ht="15.75" customHeight="1" x14ac:dyDescent="0.25">
      <c r="J833" s="59"/>
    </row>
    <row r="834" spans="10:10" ht="15.75" customHeight="1" x14ac:dyDescent="0.25">
      <c r="J834" s="59"/>
    </row>
    <row r="835" spans="10:10" ht="15.75" customHeight="1" x14ac:dyDescent="0.25">
      <c r="J835" s="59"/>
    </row>
    <row r="836" spans="10:10" ht="15.75" customHeight="1" x14ac:dyDescent="0.25">
      <c r="J836" s="59"/>
    </row>
    <row r="837" spans="10:10" ht="15.75" customHeight="1" x14ac:dyDescent="0.25">
      <c r="J837" s="59"/>
    </row>
    <row r="838" spans="10:10" ht="15.75" customHeight="1" x14ac:dyDescent="0.25">
      <c r="J838" s="59"/>
    </row>
    <row r="839" spans="10:10" ht="15.75" customHeight="1" x14ac:dyDescent="0.25">
      <c r="J839" s="59"/>
    </row>
    <row r="840" spans="10:10" ht="15.75" customHeight="1" x14ac:dyDescent="0.25">
      <c r="J840" s="59"/>
    </row>
    <row r="841" spans="10:10" ht="15.75" customHeight="1" x14ac:dyDescent="0.25">
      <c r="J841" s="59"/>
    </row>
    <row r="842" spans="10:10" ht="15.75" customHeight="1" x14ac:dyDescent="0.25">
      <c r="J842" s="59"/>
    </row>
    <row r="843" spans="10:10" ht="15.75" customHeight="1" x14ac:dyDescent="0.25">
      <c r="J843" s="59"/>
    </row>
    <row r="844" spans="10:10" ht="15.75" customHeight="1" x14ac:dyDescent="0.25">
      <c r="J844" s="59"/>
    </row>
    <row r="845" spans="10:10" ht="15.75" customHeight="1" x14ac:dyDescent="0.25">
      <c r="J845" s="59"/>
    </row>
    <row r="846" spans="10:10" ht="15.75" customHeight="1" x14ac:dyDescent="0.25">
      <c r="J846" s="59"/>
    </row>
    <row r="847" spans="10:10" ht="15.75" customHeight="1" x14ac:dyDescent="0.25">
      <c r="J847" s="59"/>
    </row>
    <row r="848" spans="10:10" ht="15.75" customHeight="1" x14ac:dyDescent="0.25">
      <c r="J848" s="59"/>
    </row>
    <row r="849" spans="10:10" ht="15.75" customHeight="1" x14ac:dyDescent="0.25">
      <c r="J849" s="59"/>
    </row>
    <row r="850" spans="10:10" ht="15.75" customHeight="1" x14ac:dyDescent="0.25">
      <c r="J850" s="59"/>
    </row>
    <row r="851" spans="10:10" ht="15.75" customHeight="1" x14ac:dyDescent="0.25">
      <c r="J851" s="59"/>
    </row>
    <row r="852" spans="10:10" ht="15.75" customHeight="1" x14ac:dyDescent="0.25">
      <c r="J852" s="59"/>
    </row>
    <row r="853" spans="10:10" ht="15.75" customHeight="1" x14ac:dyDescent="0.25">
      <c r="J853" s="59"/>
    </row>
    <row r="854" spans="10:10" ht="15.75" customHeight="1" x14ac:dyDescent="0.25">
      <c r="J854" s="59"/>
    </row>
    <row r="855" spans="10:10" ht="15.75" customHeight="1" x14ac:dyDescent="0.25">
      <c r="J855" s="59"/>
    </row>
    <row r="856" spans="10:10" ht="15.75" customHeight="1" x14ac:dyDescent="0.25">
      <c r="J856" s="59"/>
    </row>
    <row r="857" spans="10:10" ht="15.75" customHeight="1" x14ac:dyDescent="0.25">
      <c r="J857" s="59"/>
    </row>
    <row r="858" spans="10:10" ht="15.75" customHeight="1" x14ac:dyDescent="0.25">
      <c r="J858" s="59"/>
    </row>
    <row r="859" spans="10:10" ht="15.75" customHeight="1" x14ac:dyDescent="0.25">
      <c r="J859" s="59"/>
    </row>
    <row r="860" spans="10:10" ht="15.75" customHeight="1" x14ac:dyDescent="0.25">
      <c r="J860" s="59"/>
    </row>
    <row r="861" spans="10:10" ht="15.75" customHeight="1" x14ac:dyDescent="0.25">
      <c r="J861" s="59"/>
    </row>
    <row r="862" spans="10:10" ht="15.75" customHeight="1" x14ac:dyDescent="0.25">
      <c r="J862" s="59"/>
    </row>
    <row r="863" spans="10:10" ht="15.75" customHeight="1" x14ac:dyDescent="0.25">
      <c r="J863" s="59"/>
    </row>
    <row r="864" spans="10:10" ht="15.75" customHeight="1" x14ac:dyDescent="0.25">
      <c r="J864" s="59"/>
    </row>
    <row r="865" spans="10:10" ht="15.75" customHeight="1" x14ac:dyDescent="0.25">
      <c r="J865" s="59"/>
    </row>
    <row r="866" spans="10:10" ht="15.75" customHeight="1" x14ac:dyDescent="0.25">
      <c r="J866" s="59"/>
    </row>
    <row r="867" spans="10:10" ht="15.75" customHeight="1" x14ac:dyDescent="0.25">
      <c r="J867" s="59"/>
    </row>
    <row r="868" spans="10:10" ht="15.75" customHeight="1" x14ac:dyDescent="0.25">
      <c r="J868" s="59"/>
    </row>
    <row r="869" spans="10:10" ht="15.75" customHeight="1" x14ac:dyDescent="0.25">
      <c r="J869" s="59"/>
    </row>
    <row r="870" spans="10:10" ht="15.75" customHeight="1" x14ac:dyDescent="0.25">
      <c r="J870" s="59"/>
    </row>
    <row r="871" spans="10:10" ht="15.75" customHeight="1" x14ac:dyDescent="0.25">
      <c r="J871" s="59"/>
    </row>
    <row r="872" spans="10:10" ht="15.75" customHeight="1" x14ac:dyDescent="0.25">
      <c r="J872" s="59"/>
    </row>
    <row r="873" spans="10:10" ht="15.75" customHeight="1" x14ac:dyDescent="0.25">
      <c r="J873" s="59"/>
    </row>
    <row r="874" spans="10:10" ht="15.75" customHeight="1" x14ac:dyDescent="0.25">
      <c r="J874" s="59"/>
    </row>
    <row r="875" spans="10:10" ht="15.75" customHeight="1" x14ac:dyDescent="0.25">
      <c r="J875" s="59"/>
    </row>
    <row r="876" spans="10:10" ht="15.75" customHeight="1" x14ac:dyDescent="0.25">
      <c r="J876" s="59"/>
    </row>
    <row r="877" spans="10:10" ht="15.75" customHeight="1" x14ac:dyDescent="0.25">
      <c r="J877" s="59"/>
    </row>
    <row r="878" spans="10:10" ht="15.75" customHeight="1" x14ac:dyDescent="0.25">
      <c r="J878" s="59"/>
    </row>
    <row r="879" spans="10:10" ht="15.75" customHeight="1" x14ac:dyDescent="0.25">
      <c r="J879" s="59"/>
    </row>
    <row r="880" spans="10:10" ht="15.75" customHeight="1" x14ac:dyDescent="0.25">
      <c r="J880" s="59"/>
    </row>
    <row r="881" spans="10:10" ht="15.75" customHeight="1" x14ac:dyDescent="0.25">
      <c r="J881" s="59"/>
    </row>
    <row r="882" spans="10:10" ht="15.75" customHeight="1" x14ac:dyDescent="0.25">
      <c r="J882" s="59"/>
    </row>
    <row r="883" spans="10:10" ht="15.75" customHeight="1" x14ac:dyDescent="0.25">
      <c r="J883" s="59"/>
    </row>
    <row r="884" spans="10:10" ht="15.75" customHeight="1" x14ac:dyDescent="0.25">
      <c r="J884" s="59"/>
    </row>
    <row r="885" spans="10:10" ht="15.75" customHeight="1" x14ac:dyDescent="0.25">
      <c r="J885" s="59"/>
    </row>
    <row r="886" spans="10:10" ht="15.75" customHeight="1" x14ac:dyDescent="0.25">
      <c r="J886" s="59"/>
    </row>
    <row r="887" spans="10:10" ht="15.75" customHeight="1" x14ac:dyDescent="0.25">
      <c r="J887" s="59"/>
    </row>
    <row r="888" spans="10:10" ht="15.75" customHeight="1" x14ac:dyDescent="0.25">
      <c r="J888" s="59"/>
    </row>
    <row r="889" spans="10:10" ht="15.75" customHeight="1" x14ac:dyDescent="0.25">
      <c r="J889" s="59"/>
    </row>
    <row r="890" spans="10:10" ht="15.75" customHeight="1" x14ac:dyDescent="0.25">
      <c r="J890" s="59"/>
    </row>
    <row r="891" spans="10:10" ht="15.75" customHeight="1" x14ac:dyDescent="0.25">
      <c r="J891" s="59"/>
    </row>
    <row r="892" spans="10:10" ht="15.75" customHeight="1" x14ac:dyDescent="0.25">
      <c r="J892" s="59"/>
    </row>
    <row r="893" spans="10:10" ht="15.75" customHeight="1" x14ac:dyDescent="0.25">
      <c r="J893" s="59"/>
    </row>
    <row r="894" spans="10:10" ht="15.75" customHeight="1" x14ac:dyDescent="0.25">
      <c r="J894" s="59"/>
    </row>
    <row r="895" spans="10:10" ht="15.75" customHeight="1" x14ac:dyDescent="0.25">
      <c r="J895" s="59"/>
    </row>
    <row r="896" spans="10:10" ht="15.75" customHeight="1" x14ac:dyDescent="0.25">
      <c r="J896" s="59"/>
    </row>
    <row r="897" spans="10:10" ht="15.75" customHeight="1" x14ac:dyDescent="0.25">
      <c r="J897" s="59"/>
    </row>
    <row r="898" spans="10:10" ht="15.75" customHeight="1" x14ac:dyDescent="0.25">
      <c r="J898" s="59"/>
    </row>
    <row r="899" spans="10:10" ht="15.75" customHeight="1" x14ac:dyDescent="0.25">
      <c r="J899" s="59"/>
    </row>
    <row r="900" spans="10:10" ht="15.75" customHeight="1" x14ac:dyDescent="0.25">
      <c r="J900" s="59"/>
    </row>
    <row r="901" spans="10:10" ht="15.75" customHeight="1" x14ac:dyDescent="0.25">
      <c r="J901" s="59"/>
    </row>
    <row r="902" spans="10:10" ht="15.75" customHeight="1" x14ac:dyDescent="0.25">
      <c r="J902" s="59"/>
    </row>
    <row r="903" spans="10:10" ht="15.75" customHeight="1" x14ac:dyDescent="0.25">
      <c r="J903" s="59"/>
    </row>
    <row r="904" spans="10:10" ht="15.75" customHeight="1" x14ac:dyDescent="0.25">
      <c r="J904" s="59"/>
    </row>
    <row r="905" spans="10:10" ht="15.75" customHeight="1" x14ac:dyDescent="0.25">
      <c r="J905" s="59"/>
    </row>
    <row r="906" spans="10:10" ht="15.75" customHeight="1" x14ac:dyDescent="0.25">
      <c r="J906" s="59"/>
    </row>
    <row r="907" spans="10:10" ht="15.75" customHeight="1" x14ac:dyDescent="0.25">
      <c r="J907" s="59"/>
    </row>
    <row r="908" spans="10:10" ht="15.75" customHeight="1" x14ac:dyDescent="0.25">
      <c r="J908" s="59"/>
    </row>
    <row r="909" spans="10:10" ht="15.75" customHeight="1" x14ac:dyDescent="0.25">
      <c r="J909" s="59"/>
    </row>
    <row r="910" spans="10:10" ht="15.75" customHeight="1" x14ac:dyDescent="0.25">
      <c r="J910" s="59"/>
    </row>
    <row r="911" spans="10:10" ht="15.75" customHeight="1" x14ac:dyDescent="0.25">
      <c r="J911" s="59"/>
    </row>
    <row r="912" spans="10:10" ht="15.75" customHeight="1" x14ac:dyDescent="0.25">
      <c r="J912" s="59"/>
    </row>
    <row r="913" spans="10:10" ht="15.75" customHeight="1" x14ac:dyDescent="0.25">
      <c r="J913" s="59"/>
    </row>
    <row r="914" spans="10:10" ht="15.75" customHeight="1" x14ac:dyDescent="0.25">
      <c r="J914" s="59"/>
    </row>
    <row r="915" spans="10:10" ht="15.75" customHeight="1" x14ac:dyDescent="0.25">
      <c r="J915" s="59"/>
    </row>
    <row r="916" spans="10:10" ht="15.75" customHeight="1" x14ac:dyDescent="0.25">
      <c r="J916" s="59"/>
    </row>
    <row r="917" spans="10:10" ht="15.75" customHeight="1" x14ac:dyDescent="0.25">
      <c r="J917" s="59"/>
    </row>
    <row r="918" spans="10:10" ht="15.75" customHeight="1" x14ac:dyDescent="0.25">
      <c r="J918" s="59"/>
    </row>
    <row r="919" spans="10:10" ht="15.75" customHeight="1" x14ac:dyDescent="0.25">
      <c r="J919" s="59"/>
    </row>
    <row r="920" spans="10:10" ht="15.75" customHeight="1" x14ac:dyDescent="0.25">
      <c r="J920" s="59"/>
    </row>
    <row r="921" spans="10:10" ht="15.75" customHeight="1" x14ac:dyDescent="0.25">
      <c r="J921" s="59"/>
    </row>
    <row r="922" spans="10:10" ht="15.75" customHeight="1" x14ac:dyDescent="0.25">
      <c r="J922" s="59"/>
    </row>
    <row r="923" spans="10:10" ht="15.75" customHeight="1" x14ac:dyDescent="0.25">
      <c r="J923" s="59"/>
    </row>
    <row r="924" spans="10:10" ht="15.75" customHeight="1" x14ac:dyDescent="0.25">
      <c r="J924" s="59"/>
    </row>
    <row r="925" spans="10:10" ht="15.75" customHeight="1" x14ac:dyDescent="0.25">
      <c r="J925" s="59"/>
    </row>
    <row r="926" spans="10:10" ht="15.75" customHeight="1" x14ac:dyDescent="0.25">
      <c r="J926" s="59"/>
    </row>
    <row r="927" spans="10:10" ht="15.75" customHeight="1" x14ac:dyDescent="0.25">
      <c r="J927" s="59"/>
    </row>
    <row r="928" spans="10:10" ht="15.75" customHeight="1" x14ac:dyDescent="0.25">
      <c r="J928" s="59"/>
    </row>
    <row r="929" spans="10:10" ht="15.75" customHeight="1" x14ac:dyDescent="0.25">
      <c r="J929" s="59"/>
    </row>
    <row r="930" spans="10:10" ht="15.75" customHeight="1" x14ac:dyDescent="0.25">
      <c r="J930" s="59"/>
    </row>
    <row r="931" spans="10:10" ht="15.75" customHeight="1" x14ac:dyDescent="0.25">
      <c r="J931" s="59"/>
    </row>
    <row r="932" spans="10:10" ht="15.75" customHeight="1" x14ac:dyDescent="0.25">
      <c r="J932" s="59"/>
    </row>
    <row r="933" spans="10:10" ht="15.75" customHeight="1" x14ac:dyDescent="0.25">
      <c r="J933" s="59"/>
    </row>
    <row r="934" spans="10:10" ht="15.75" customHeight="1" x14ac:dyDescent="0.25">
      <c r="J934" s="59"/>
    </row>
    <row r="935" spans="10:10" ht="15.75" customHeight="1" x14ac:dyDescent="0.25">
      <c r="J935" s="59"/>
    </row>
    <row r="936" spans="10:10" ht="15.75" customHeight="1" x14ac:dyDescent="0.25">
      <c r="J936" s="59"/>
    </row>
    <row r="937" spans="10:10" ht="15.75" customHeight="1" x14ac:dyDescent="0.25">
      <c r="J937" s="59"/>
    </row>
    <row r="938" spans="10:10" ht="15.75" customHeight="1" x14ac:dyDescent="0.25">
      <c r="J938" s="59"/>
    </row>
    <row r="939" spans="10:10" ht="15.75" customHeight="1" x14ac:dyDescent="0.25">
      <c r="J939" s="59"/>
    </row>
    <row r="940" spans="10:10" ht="15.75" customHeight="1" x14ac:dyDescent="0.25">
      <c r="J940" s="59"/>
    </row>
    <row r="941" spans="10:10" ht="15.75" customHeight="1" x14ac:dyDescent="0.25">
      <c r="J941" s="59"/>
    </row>
    <row r="942" spans="10:10" ht="15.75" customHeight="1" x14ac:dyDescent="0.25">
      <c r="J942" s="59"/>
    </row>
    <row r="943" spans="10:10" ht="15.75" customHeight="1" x14ac:dyDescent="0.25">
      <c r="J943" s="59"/>
    </row>
    <row r="944" spans="10:10" ht="15.75" customHeight="1" x14ac:dyDescent="0.25">
      <c r="J944" s="59"/>
    </row>
    <row r="945" spans="10:10" ht="15.75" customHeight="1" x14ac:dyDescent="0.25">
      <c r="J945" s="59"/>
    </row>
    <row r="946" spans="10:10" ht="15.75" customHeight="1" x14ac:dyDescent="0.25">
      <c r="J946" s="59"/>
    </row>
    <row r="947" spans="10:10" ht="15.75" customHeight="1" x14ac:dyDescent="0.25">
      <c r="J947" s="59"/>
    </row>
    <row r="948" spans="10:10" ht="15.75" customHeight="1" x14ac:dyDescent="0.25">
      <c r="J948" s="59"/>
    </row>
    <row r="949" spans="10:10" ht="15.75" customHeight="1" x14ac:dyDescent="0.25">
      <c r="J949" s="59"/>
    </row>
    <row r="950" spans="10:10" ht="15.75" customHeight="1" x14ac:dyDescent="0.25">
      <c r="J950" s="59"/>
    </row>
    <row r="951" spans="10:10" ht="15.75" customHeight="1" x14ac:dyDescent="0.25">
      <c r="J951" s="59"/>
    </row>
    <row r="952" spans="10:10" ht="15.75" customHeight="1" x14ac:dyDescent="0.25">
      <c r="J952" s="59"/>
    </row>
    <row r="953" spans="10:10" ht="15.75" customHeight="1" x14ac:dyDescent="0.25">
      <c r="J953" s="59"/>
    </row>
    <row r="954" spans="10:10" ht="15.75" customHeight="1" x14ac:dyDescent="0.25">
      <c r="J954" s="59"/>
    </row>
    <row r="955" spans="10:10" ht="15.75" customHeight="1" x14ac:dyDescent="0.25">
      <c r="J955" s="59"/>
    </row>
    <row r="956" spans="10:10" ht="15.75" customHeight="1" x14ac:dyDescent="0.25">
      <c r="J956" s="59"/>
    </row>
    <row r="957" spans="10:10" ht="15.75" customHeight="1" x14ac:dyDescent="0.25">
      <c r="J957" s="59"/>
    </row>
    <row r="958" spans="10:10" ht="15.75" customHeight="1" x14ac:dyDescent="0.25">
      <c r="J958" s="59"/>
    </row>
    <row r="959" spans="10:10" ht="15.75" customHeight="1" x14ac:dyDescent="0.25">
      <c r="J959" s="59"/>
    </row>
    <row r="960" spans="10:10" ht="15.75" customHeight="1" x14ac:dyDescent="0.25">
      <c r="J960" s="59"/>
    </row>
    <row r="961" spans="10:10" ht="15.75" customHeight="1" x14ac:dyDescent="0.25">
      <c r="J961" s="59"/>
    </row>
    <row r="962" spans="10:10" ht="15.75" customHeight="1" x14ac:dyDescent="0.25">
      <c r="J962" s="59"/>
    </row>
    <row r="963" spans="10:10" ht="15.75" customHeight="1" x14ac:dyDescent="0.25">
      <c r="J963" s="59"/>
    </row>
    <row r="964" spans="10:10" ht="15.75" customHeight="1" x14ac:dyDescent="0.25">
      <c r="J964" s="59"/>
    </row>
    <row r="965" spans="10:10" ht="15.75" customHeight="1" x14ac:dyDescent="0.25">
      <c r="J965" s="59"/>
    </row>
    <row r="966" spans="10:10" ht="15.75" customHeight="1" x14ac:dyDescent="0.25">
      <c r="J966" s="59"/>
    </row>
    <row r="967" spans="10:10" ht="15.75" customHeight="1" x14ac:dyDescent="0.25">
      <c r="J967" s="59"/>
    </row>
    <row r="968" spans="10:10" ht="15.75" customHeight="1" x14ac:dyDescent="0.25">
      <c r="J968" s="59"/>
    </row>
    <row r="969" spans="10:10" ht="15.75" customHeight="1" x14ac:dyDescent="0.25">
      <c r="J969" s="59"/>
    </row>
    <row r="970" spans="10:10" ht="15.75" customHeight="1" x14ac:dyDescent="0.25">
      <c r="J970" s="59"/>
    </row>
    <row r="971" spans="10:10" ht="15.75" customHeight="1" x14ac:dyDescent="0.25">
      <c r="J971" s="59"/>
    </row>
    <row r="972" spans="10:10" ht="15.75" customHeight="1" x14ac:dyDescent="0.25">
      <c r="J972" s="59"/>
    </row>
    <row r="973" spans="10:10" ht="15.75" customHeight="1" x14ac:dyDescent="0.25">
      <c r="J973" s="59"/>
    </row>
    <row r="974" spans="10:10" ht="15.75" customHeight="1" x14ac:dyDescent="0.25">
      <c r="J974" s="59"/>
    </row>
    <row r="975" spans="10:10" ht="15.75" customHeight="1" x14ac:dyDescent="0.25">
      <c r="J975" s="59"/>
    </row>
    <row r="976" spans="10:10" ht="15.75" customHeight="1" x14ac:dyDescent="0.25">
      <c r="J976" s="59"/>
    </row>
    <row r="977" spans="10:10" ht="15.75" customHeight="1" x14ac:dyDescent="0.25">
      <c r="J977" s="59"/>
    </row>
    <row r="978" spans="10:10" ht="15.75" customHeight="1" x14ac:dyDescent="0.25">
      <c r="J978" s="59"/>
    </row>
    <row r="979" spans="10:10" ht="15.75" customHeight="1" x14ac:dyDescent="0.25">
      <c r="J979" s="59"/>
    </row>
    <row r="980" spans="10:10" ht="15.75" customHeight="1" x14ac:dyDescent="0.25">
      <c r="J980" s="59"/>
    </row>
    <row r="981" spans="10:10" ht="15.75" customHeight="1" x14ac:dyDescent="0.25">
      <c r="J981" s="59"/>
    </row>
    <row r="982" spans="10:10" ht="15.75" customHeight="1" x14ac:dyDescent="0.25">
      <c r="J982" s="59"/>
    </row>
    <row r="983" spans="10:10" ht="15.75" customHeight="1" x14ac:dyDescent="0.25">
      <c r="J983" s="59"/>
    </row>
    <row r="984" spans="10:10" ht="15.75" customHeight="1" x14ac:dyDescent="0.25">
      <c r="J984" s="59"/>
    </row>
    <row r="985" spans="10:10" ht="15.75" customHeight="1" x14ac:dyDescent="0.25">
      <c r="J985" s="59"/>
    </row>
    <row r="986" spans="10:10" ht="15.75" customHeight="1" x14ac:dyDescent="0.25">
      <c r="J986" s="59"/>
    </row>
    <row r="987" spans="10:10" ht="15.75" customHeight="1" x14ac:dyDescent="0.25">
      <c r="J987" s="59"/>
    </row>
    <row r="988" spans="10:10" ht="15.75" customHeight="1" x14ac:dyDescent="0.25">
      <c r="J988" s="59"/>
    </row>
    <row r="989" spans="10:10" ht="15.75" customHeight="1" x14ac:dyDescent="0.25">
      <c r="J989" s="59"/>
    </row>
    <row r="990" spans="10:10" ht="15.75" customHeight="1" x14ac:dyDescent="0.25">
      <c r="J990" s="59"/>
    </row>
    <row r="991" spans="10:10" ht="15.75" customHeight="1" x14ac:dyDescent="0.25">
      <c r="J991" s="59"/>
    </row>
    <row r="992" spans="10:10" ht="15.75" customHeight="1" x14ac:dyDescent="0.25">
      <c r="J992" s="59"/>
    </row>
    <row r="993" spans="10:10" ht="15.75" customHeight="1" x14ac:dyDescent="0.25">
      <c r="J993" s="59"/>
    </row>
    <row r="994" spans="10:10" ht="15.75" customHeight="1" x14ac:dyDescent="0.25">
      <c r="J994" s="59"/>
    </row>
    <row r="995" spans="10:10" ht="15.75" customHeight="1" x14ac:dyDescent="0.25">
      <c r="J995" s="59"/>
    </row>
    <row r="996" spans="10:10" ht="15.75" customHeight="1" x14ac:dyDescent="0.25">
      <c r="J996" s="59"/>
    </row>
    <row r="997" spans="10:10" ht="15.75" customHeight="1" x14ac:dyDescent="0.25">
      <c r="J997" s="59"/>
    </row>
    <row r="998" spans="10:10" ht="15.75" customHeight="1" x14ac:dyDescent="0.25">
      <c r="J998" s="59"/>
    </row>
    <row r="999" spans="10:10" ht="15.75" customHeight="1" x14ac:dyDescent="0.25">
      <c r="J999" s="59"/>
    </row>
    <row r="1000" spans="10:10" ht="15.75" customHeight="1" x14ac:dyDescent="0.25">
      <c r="J1000" s="59"/>
    </row>
  </sheetData>
  <dataValidations count="9">
    <dataValidation type="decimal" allowBlank="1" showDropDown="1" sqref="J5:J1000" xr:uid="{00000000-0002-0000-0400-000000000000}">
      <formula1>0</formula1>
      <formula2>50</formula2>
    </dataValidation>
    <dataValidation type="list" allowBlank="1" showErrorMessage="1" sqref="M2:M100" xr:uid="{00000000-0002-0000-0400-000001000000}">
      <formula1>"Contractor Facility,Customer Facility,Both"</formula1>
    </dataValidation>
    <dataValidation type="list" allowBlank="1" showErrorMessage="1" sqref="N2:N100" xr:uid="{00000000-0002-0000-0400-000002000000}">
      <formula1>"Domestic,Overseas,Worldwide"</formula1>
    </dataValidation>
    <dataValidation type="list" allowBlank="1" showErrorMessage="1" sqref="L2:L100" xr:uid="{00000000-0002-0000-0400-000003000000}">
      <formula1>"Yes,No"</formula1>
    </dataValidation>
    <dataValidation type="list" allowBlank="1" showInputMessage="1" showErrorMessage="1" prompt="Minimum Education - Please enter selection from dropdown." sqref="H2:H100" xr:uid="{00000000-0002-0000-0400-000004000000}">
      <formula1>"High School,High School Equivalent,Associates,Bachelors,Masters,PhD,Other Technical School/Certification,None"</formula1>
    </dataValidation>
    <dataValidation type="list" allowBlank="1" showErrorMessage="1" sqref="P2:P100" xr:uid="{00000000-0002-0000-0400-000005000000}">
      <formula1>"Hourly,Daily,Weekly,Monthly,Annually,Per User/Per Person,Each,Per Task,Per Class,Sq. Ft"</formula1>
    </dataValidation>
    <dataValidation type="list" allowBlank="1" showErrorMessage="1" sqref="A5:A100" xr:uid="{00000000-0002-0000-0400-000006000000}">
      <formula1>"Delete,New - Add SIN,New - Add Professional Services/Labor Category,Change - Service Descriptive Changes"</formula1>
    </dataValidation>
    <dataValidation type="list" allowBlank="1" showInputMessage="1" showErrorMessage="1" prompt="Description Type - Please enter selection from drop-down." sqref="D2:D100" xr:uid="{00000000-0002-0000-0400-000007000000}">
      <formula1>"Commercial Labor Category,Fixed Priced Services/Solutions,SCLS Labor Category"</formula1>
    </dataValidation>
    <dataValidation type="list" allowBlank="1" sqref="A2:A4" xr:uid="{AB2DF089-7231-46A7-B1A1-6B6D29423015}">
      <formula1>"New Offer,Award (At time of award),Modification PX-XXXX,New - Add SIN,New - Add Professional Services/Labor Category,Change - Service Descriptive Changes,Change - EPA Increase,Change - EPA Decrease"</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000"/>
  <sheetViews>
    <sheetView workbookViewId="0">
      <selection activeCell="B15" sqref="B15"/>
    </sheetView>
  </sheetViews>
  <sheetFormatPr defaultColWidth="10.08984375" defaultRowHeight="15" customHeight="1" x14ac:dyDescent="0.25"/>
  <cols>
    <col min="1" max="1" width="11.7265625" customWidth="1"/>
    <col min="2" max="2" width="20.1796875" customWidth="1"/>
    <col min="3" max="3" width="12.7265625" customWidth="1"/>
    <col min="4" max="4" width="11.453125" customWidth="1"/>
    <col min="5" max="6" width="10.08984375" customWidth="1"/>
    <col min="7" max="44" width="8.453125" customWidth="1"/>
  </cols>
  <sheetData>
    <row r="1" spans="1:44" ht="15.6" x14ac:dyDescent="0.3">
      <c r="A1" s="69" t="s">
        <v>205</v>
      </c>
      <c r="B1" s="70">
        <v>2.1999999999999999E-2</v>
      </c>
      <c r="C1" s="71"/>
      <c r="D1" s="72"/>
      <c r="E1" s="217" t="s">
        <v>206</v>
      </c>
      <c r="F1" s="218"/>
      <c r="G1" s="218"/>
      <c r="H1" s="218"/>
      <c r="I1" s="218"/>
      <c r="J1" s="218"/>
      <c r="K1" s="213"/>
      <c r="L1" s="73"/>
      <c r="M1" s="74"/>
      <c r="N1" s="74"/>
      <c r="O1" s="75"/>
      <c r="P1" s="75"/>
      <c r="Q1" s="75"/>
      <c r="R1" s="75"/>
      <c r="S1" s="75"/>
      <c r="T1" s="75"/>
      <c r="U1" s="75"/>
      <c r="V1" s="75"/>
      <c r="W1" s="75"/>
      <c r="X1" s="75"/>
      <c r="Y1" s="75"/>
      <c r="Z1" s="75"/>
      <c r="AA1" s="75"/>
      <c r="AB1" s="75"/>
      <c r="AC1" s="76"/>
      <c r="AD1" s="76"/>
      <c r="AE1" s="76"/>
      <c r="AF1" s="76"/>
      <c r="AG1" s="76"/>
      <c r="AH1" s="76"/>
      <c r="AI1" s="76"/>
      <c r="AJ1" s="76"/>
      <c r="AK1" s="76"/>
      <c r="AL1" s="76"/>
      <c r="AM1" s="76"/>
      <c r="AN1" s="76"/>
      <c r="AO1" s="76"/>
      <c r="AP1" s="76"/>
      <c r="AQ1" s="76"/>
      <c r="AR1" s="46"/>
    </row>
    <row r="2" spans="1:44" ht="15" customHeight="1" x14ac:dyDescent="0.3">
      <c r="A2" s="77"/>
      <c r="B2" s="77"/>
      <c r="C2" s="78"/>
      <c r="D2" s="79" t="s">
        <v>207</v>
      </c>
      <c r="E2" s="80"/>
      <c r="F2" s="219" t="s">
        <v>208</v>
      </c>
      <c r="G2" s="213"/>
      <c r="H2" s="216" t="s">
        <v>209</v>
      </c>
      <c r="I2" s="213"/>
      <c r="J2" s="216" t="s">
        <v>210</v>
      </c>
      <c r="K2" s="213"/>
      <c r="L2" s="216" t="s">
        <v>211</v>
      </c>
      <c r="M2" s="213"/>
      <c r="N2" s="216" t="s">
        <v>212</v>
      </c>
      <c r="O2" s="213"/>
      <c r="P2" s="216" t="s">
        <v>213</v>
      </c>
      <c r="Q2" s="213"/>
      <c r="R2" s="216" t="s">
        <v>214</v>
      </c>
      <c r="S2" s="213"/>
      <c r="T2" s="216" t="s">
        <v>215</v>
      </c>
      <c r="U2" s="213"/>
      <c r="V2" s="216" t="s">
        <v>216</v>
      </c>
      <c r="W2" s="213"/>
      <c r="X2" s="216" t="s">
        <v>217</v>
      </c>
      <c r="Y2" s="213"/>
      <c r="Z2" s="216" t="s">
        <v>218</v>
      </c>
      <c r="AA2" s="213"/>
      <c r="AB2" s="216" t="s">
        <v>219</v>
      </c>
      <c r="AC2" s="213"/>
      <c r="AD2" s="216" t="s">
        <v>220</v>
      </c>
      <c r="AE2" s="213"/>
      <c r="AF2" s="216" t="s">
        <v>221</v>
      </c>
      <c r="AG2" s="213"/>
      <c r="AH2" s="216" t="s">
        <v>222</v>
      </c>
      <c r="AI2" s="213"/>
      <c r="AJ2" s="216" t="s">
        <v>223</v>
      </c>
      <c r="AK2" s="213"/>
      <c r="AL2" s="216" t="s">
        <v>224</v>
      </c>
      <c r="AM2" s="213"/>
      <c r="AN2" s="216" t="s">
        <v>225</v>
      </c>
      <c r="AO2" s="213"/>
      <c r="AP2" s="216" t="s">
        <v>226</v>
      </c>
      <c r="AQ2" s="213"/>
      <c r="AR2" s="47"/>
    </row>
    <row r="3" spans="1:44" ht="43.2" x14ac:dyDescent="0.3">
      <c r="A3" s="81" t="s">
        <v>227</v>
      </c>
      <c r="B3" s="82" t="s">
        <v>228</v>
      </c>
      <c r="C3" s="41" t="s">
        <v>122</v>
      </c>
      <c r="D3" s="83" t="s">
        <v>229</v>
      </c>
      <c r="E3" s="83" t="s">
        <v>230</v>
      </c>
      <c r="F3" s="83" t="s">
        <v>229</v>
      </c>
      <c r="G3" s="83" t="s">
        <v>230</v>
      </c>
      <c r="H3" s="83" t="s">
        <v>229</v>
      </c>
      <c r="I3" s="83" t="s">
        <v>230</v>
      </c>
      <c r="J3" s="83" t="s">
        <v>229</v>
      </c>
      <c r="K3" s="83" t="s">
        <v>230</v>
      </c>
      <c r="L3" s="83" t="s">
        <v>229</v>
      </c>
      <c r="M3" s="83" t="s">
        <v>230</v>
      </c>
      <c r="N3" s="83" t="s">
        <v>229</v>
      </c>
      <c r="O3" s="83" t="s">
        <v>230</v>
      </c>
      <c r="P3" s="83" t="s">
        <v>229</v>
      </c>
      <c r="Q3" s="83" t="s">
        <v>230</v>
      </c>
      <c r="R3" s="83" t="s">
        <v>229</v>
      </c>
      <c r="S3" s="83" t="s">
        <v>230</v>
      </c>
      <c r="T3" s="83" t="s">
        <v>229</v>
      </c>
      <c r="U3" s="83" t="s">
        <v>230</v>
      </c>
      <c r="V3" s="83" t="s">
        <v>229</v>
      </c>
      <c r="W3" s="83" t="s">
        <v>230</v>
      </c>
      <c r="X3" s="83" t="s">
        <v>229</v>
      </c>
      <c r="Y3" s="83" t="s">
        <v>230</v>
      </c>
      <c r="Z3" s="83" t="s">
        <v>229</v>
      </c>
      <c r="AA3" s="83" t="s">
        <v>230</v>
      </c>
      <c r="AB3" s="83" t="s">
        <v>229</v>
      </c>
      <c r="AC3" s="83" t="s">
        <v>230</v>
      </c>
      <c r="AD3" s="83" t="s">
        <v>229</v>
      </c>
      <c r="AE3" s="83" t="s">
        <v>230</v>
      </c>
      <c r="AF3" s="83" t="s">
        <v>229</v>
      </c>
      <c r="AG3" s="83" t="s">
        <v>230</v>
      </c>
      <c r="AH3" s="83" t="s">
        <v>229</v>
      </c>
      <c r="AI3" s="83" t="s">
        <v>230</v>
      </c>
      <c r="AJ3" s="83" t="s">
        <v>229</v>
      </c>
      <c r="AK3" s="83" t="s">
        <v>230</v>
      </c>
      <c r="AL3" s="83" t="s">
        <v>229</v>
      </c>
      <c r="AM3" s="83" t="s">
        <v>230</v>
      </c>
      <c r="AN3" s="83" t="s">
        <v>229</v>
      </c>
      <c r="AO3" s="83" t="s">
        <v>230</v>
      </c>
      <c r="AP3" s="83" t="s">
        <v>229</v>
      </c>
      <c r="AQ3" s="83" t="s">
        <v>230</v>
      </c>
      <c r="AR3" s="46"/>
    </row>
    <row r="4" spans="1:44" ht="15" customHeight="1" x14ac:dyDescent="0.3">
      <c r="A4" s="152" t="s">
        <v>317</v>
      </c>
      <c r="B4" s="175" t="s">
        <v>411</v>
      </c>
      <c r="C4" s="149" t="s">
        <v>385</v>
      </c>
      <c r="D4" s="208">
        <v>74.739999999999995</v>
      </c>
      <c r="E4" s="84">
        <f t="shared" ref="E4:E100" si="0">D4/0.9925</f>
        <v>75.304785894206546</v>
      </c>
      <c r="F4" s="84">
        <f t="shared" ref="F4:F100" si="1">ROUND(D4+(D4*$B$1),2)</f>
        <v>76.38</v>
      </c>
      <c r="G4" s="84">
        <f t="shared" ref="G4:G100" si="2">F4/0.9925</f>
        <v>76.957178841309812</v>
      </c>
      <c r="H4" s="84">
        <f t="shared" ref="H4:H100" si="3">ROUND(F4+(F4*$B$1),2)</f>
        <v>78.06</v>
      </c>
      <c r="I4" s="84">
        <f t="shared" ref="I4:I100" si="4">H4/0.9925</f>
        <v>78.649874055415609</v>
      </c>
      <c r="J4" s="84">
        <f t="shared" ref="J4:J100" si="5">ROUND(H4+(H4*$B$1),2)</f>
        <v>79.78</v>
      </c>
      <c r="K4" s="84">
        <f t="shared" ref="K4:K100" si="6">J4/0.9925</f>
        <v>80.382871536523922</v>
      </c>
      <c r="L4" s="84">
        <f t="shared" ref="L4:L100" si="7">ROUND(J4+(J4*$B$1),2)</f>
        <v>81.540000000000006</v>
      </c>
      <c r="M4" s="84">
        <f t="shared" ref="M4:M100" si="8">L4/0.9925</f>
        <v>82.156171284634766</v>
      </c>
      <c r="N4" s="84">
        <f t="shared" ref="N4:N100" si="9">ROUND(L4+(L4*$B$1),2)</f>
        <v>83.33</v>
      </c>
      <c r="O4" s="84">
        <f t="shared" ref="O4:O100" si="10">N4/0.9925</f>
        <v>83.959697732997469</v>
      </c>
      <c r="P4" s="84">
        <f t="shared" ref="P4:P100" si="11">ROUND(N4+(N4*$B$1),2)</f>
        <v>85.16</v>
      </c>
      <c r="Q4" s="84">
        <f t="shared" ref="Q4:Q100" si="12">P4/0.9925</f>
        <v>85.803526448362717</v>
      </c>
      <c r="R4" s="84">
        <f t="shared" ref="R4:R100" si="13">ROUND(P4+(P4*$B$1),2)</f>
        <v>87.03</v>
      </c>
      <c r="S4" s="84">
        <f t="shared" ref="S4:S100" si="14">R4/0.9925</f>
        <v>87.687657430730482</v>
      </c>
      <c r="T4" s="84">
        <f t="shared" ref="T4:T100" si="15">ROUND(R4+(R4*$B$1),2)</f>
        <v>88.94</v>
      </c>
      <c r="U4" s="84">
        <f t="shared" ref="U4:U100" si="16">T4/0.9925</f>
        <v>89.612090680100749</v>
      </c>
      <c r="V4" s="84">
        <f t="shared" ref="V4:V100" si="17">ROUND(T4+(T4*$B$1),2)</f>
        <v>90.9</v>
      </c>
      <c r="W4" s="84">
        <f t="shared" ref="W4:W100" si="18">V4/0.9925</f>
        <v>91.586901763224176</v>
      </c>
      <c r="X4" s="84">
        <f t="shared" ref="X4:X100" si="19">ROUND(V4+(V4*$B$1),2)</f>
        <v>92.9</v>
      </c>
      <c r="Y4" s="84">
        <f t="shared" ref="Y4:Y100" si="20">X4/0.9925</f>
        <v>93.60201511335012</v>
      </c>
      <c r="Z4" s="84">
        <f t="shared" ref="Z4:Z100" si="21">ROUND(X4+(X4*$B$1),2)</f>
        <v>94.94</v>
      </c>
      <c r="AA4" s="84">
        <f t="shared" ref="AA4:AA100" si="22">Z4/0.9925</f>
        <v>95.65743073047858</v>
      </c>
      <c r="AB4" s="84">
        <f t="shared" ref="AB4:AB100" si="23">ROUND(Z4+(Z4*$B$1),2)</f>
        <v>97.03</v>
      </c>
      <c r="AC4" s="84">
        <f t="shared" ref="AC4:AC100" si="24">AB4/0.9925</f>
        <v>97.763224181360201</v>
      </c>
      <c r="AD4" s="84">
        <f t="shared" ref="AD4:AD100" si="25">ROUND(AB4+(AB4*$B$1),2)</f>
        <v>99.16</v>
      </c>
      <c r="AE4" s="84">
        <f t="shared" ref="AE4:AE100" si="26">AD4/0.9925</f>
        <v>99.909319899244323</v>
      </c>
      <c r="AF4" s="84">
        <f t="shared" ref="AF4:AF100" si="27">ROUND(AD4+(AD4*$B$1),2)</f>
        <v>101.34</v>
      </c>
      <c r="AG4" s="84">
        <f t="shared" ref="AG4:AG100" si="28">AF4/0.9925</f>
        <v>102.10579345088161</v>
      </c>
      <c r="AH4" s="84">
        <f t="shared" ref="AH4:AH100" si="29">ROUND(AF4+(AF4*$B$1),2)</f>
        <v>103.57</v>
      </c>
      <c r="AI4" s="84">
        <f t="shared" ref="AI4:AI100" si="30">AH4/0.9925</f>
        <v>104.35264483627203</v>
      </c>
      <c r="AJ4" s="84">
        <f t="shared" ref="AJ4:AJ100" si="31">ROUND(AH4+(AH4*$B$1),2)</f>
        <v>105.85</v>
      </c>
      <c r="AK4" s="84">
        <f t="shared" ref="AK4:AK100" si="32">AJ4/0.9925</f>
        <v>106.64987405541561</v>
      </c>
      <c r="AL4" s="84">
        <f t="shared" ref="AL4:AL100" si="33">ROUND(AJ4+(AJ4*$B$1),2)</f>
        <v>108.18</v>
      </c>
      <c r="AM4" s="84">
        <f t="shared" ref="AM4:AM100" si="34">AL4/0.9925</f>
        <v>108.99748110831234</v>
      </c>
      <c r="AN4" s="84">
        <f t="shared" ref="AN4:AN100" si="35">ROUND(AL4+(AL4*$B$1),2)</f>
        <v>110.56</v>
      </c>
      <c r="AO4" s="84">
        <f t="shared" ref="AO4:AO100" si="36">AN4/0.9925</f>
        <v>111.39546599496221</v>
      </c>
      <c r="AP4" s="84">
        <f t="shared" ref="AP4:AP100" si="37">ROUND(AN4+(AN4*$B$1),2)</f>
        <v>112.99</v>
      </c>
      <c r="AQ4" s="84">
        <f t="shared" ref="AQ4:AQ100" si="38">AP4/0.9925</f>
        <v>113.84382871536523</v>
      </c>
      <c r="AR4" s="47"/>
    </row>
    <row r="5" spans="1:44" ht="15" customHeight="1" x14ac:dyDescent="0.3">
      <c r="A5" s="152" t="s">
        <v>317</v>
      </c>
      <c r="B5" s="175" t="s">
        <v>412</v>
      </c>
      <c r="C5" s="149" t="s">
        <v>385</v>
      </c>
      <c r="D5" s="208">
        <v>88.55</v>
      </c>
      <c r="E5" s="84">
        <f t="shared" si="0"/>
        <v>89.219143576826184</v>
      </c>
      <c r="F5" s="84">
        <f t="shared" si="1"/>
        <v>90.5</v>
      </c>
      <c r="G5" s="84">
        <f t="shared" si="2"/>
        <v>91.183879093198982</v>
      </c>
      <c r="H5" s="84">
        <f t="shared" si="3"/>
        <v>92.49</v>
      </c>
      <c r="I5" s="84">
        <f t="shared" si="4"/>
        <v>93.188916876574297</v>
      </c>
      <c r="J5" s="84">
        <f t="shared" si="5"/>
        <v>94.52</v>
      </c>
      <c r="K5" s="84">
        <f t="shared" si="6"/>
        <v>95.234256926952128</v>
      </c>
      <c r="L5" s="84">
        <f t="shared" si="7"/>
        <v>96.6</v>
      </c>
      <c r="M5" s="84">
        <f t="shared" si="8"/>
        <v>97.329974811083119</v>
      </c>
      <c r="N5" s="84">
        <f t="shared" si="9"/>
        <v>98.73</v>
      </c>
      <c r="O5" s="84">
        <f t="shared" si="10"/>
        <v>99.476070528967256</v>
      </c>
      <c r="P5" s="84">
        <f t="shared" si="11"/>
        <v>100.9</v>
      </c>
      <c r="Q5" s="84">
        <f t="shared" si="12"/>
        <v>101.66246851385391</v>
      </c>
      <c r="R5" s="84">
        <f t="shared" si="13"/>
        <v>103.12</v>
      </c>
      <c r="S5" s="84">
        <f t="shared" si="14"/>
        <v>103.89924433249371</v>
      </c>
      <c r="T5" s="84">
        <f t="shared" si="15"/>
        <v>105.39</v>
      </c>
      <c r="U5" s="84">
        <f t="shared" si="16"/>
        <v>106.18639798488664</v>
      </c>
      <c r="V5" s="84">
        <f t="shared" si="17"/>
        <v>107.71</v>
      </c>
      <c r="W5" s="84">
        <f t="shared" si="18"/>
        <v>108.52392947103273</v>
      </c>
      <c r="X5" s="84">
        <f t="shared" si="19"/>
        <v>110.08</v>
      </c>
      <c r="Y5" s="84">
        <f t="shared" si="20"/>
        <v>110.91183879093198</v>
      </c>
      <c r="Z5" s="84">
        <f t="shared" si="21"/>
        <v>112.5</v>
      </c>
      <c r="AA5" s="84">
        <f t="shared" si="22"/>
        <v>113.35012594458438</v>
      </c>
      <c r="AB5" s="84">
        <f t="shared" si="23"/>
        <v>114.98</v>
      </c>
      <c r="AC5" s="84">
        <f t="shared" si="24"/>
        <v>115.84886649874055</v>
      </c>
      <c r="AD5" s="84">
        <f t="shared" si="25"/>
        <v>117.51</v>
      </c>
      <c r="AE5" s="84">
        <f t="shared" si="26"/>
        <v>118.39798488664988</v>
      </c>
      <c r="AF5" s="84">
        <f t="shared" si="27"/>
        <v>120.1</v>
      </c>
      <c r="AG5" s="84">
        <f t="shared" si="28"/>
        <v>121.00755667506296</v>
      </c>
      <c r="AH5" s="84">
        <f t="shared" si="29"/>
        <v>122.74</v>
      </c>
      <c r="AI5" s="84">
        <f t="shared" si="30"/>
        <v>123.66750629722921</v>
      </c>
      <c r="AJ5" s="84">
        <f t="shared" si="31"/>
        <v>125.44</v>
      </c>
      <c r="AK5" s="84">
        <f t="shared" si="32"/>
        <v>126.38790931989924</v>
      </c>
      <c r="AL5" s="84">
        <f t="shared" si="33"/>
        <v>128.19999999999999</v>
      </c>
      <c r="AM5" s="84">
        <f t="shared" si="34"/>
        <v>129.16876574307304</v>
      </c>
      <c r="AN5" s="84">
        <f t="shared" si="35"/>
        <v>131.02000000000001</v>
      </c>
      <c r="AO5" s="84">
        <f t="shared" si="36"/>
        <v>132.01007556675063</v>
      </c>
      <c r="AP5" s="84">
        <f t="shared" si="37"/>
        <v>133.9</v>
      </c>
      <c r="AQ5" s="84">
        <f t="shared" si="38"/>
        <v>134.91183879093199</v>
      </c>
      <c r="AR5" s="47"/>
    </row>
    <row r="6" spans="1:44" ht="15" customHeight="1" x14ac:dyDescent="0.3">
      <c r="A6" s="152" t="s">
        <v>317</v>
      </c>
      <c r="B6" s="175" t="s">
        <v>413</v>
      </c>
      <c r="C6" s="149" t="s">
        <v>385</v>
      </c>
      <c r="D6" s="208">
        <v>111.52</v>
      </c>
      <c r="E6" s="84">
        <f t="shared" si="0"/>
        <v>112.36272040302266</v>
      </c>
      <c r="F6" s="84">
        <f t="shared" si="1"/>
        <v>113.97</v>
      </c>
      <c r="G6" s="84">
        <f t="shared" si="2"/>
        <v>114.83123425692695</v>
      </c>
      <c r="H6" s="84">
        <f t="shared" si="3"/>
        <v>116.48</v>
      </c>
      <c r="I6" s="84">
        <f t="shared" si="4"/>
        <v>117.36020151133501</v>
      </c>
      <c r="J6" s="84">
        <f t="shared" si="5"/>
        <v>119.04</v>
      </c>
      <c r="K6" s="84">
        <f t="shared" si="6"/>
        <v>119.93954659949623</v>
      </c>
      <c r="L6" s="84">
        <f t="shared" si="7"/>
        <v>121.66</v>
      </c>
      <c r="M6" s="84">
        <f t="shared" si="8"/>
        <v>122.5793450881612</v>
      </c>
      <c r="N6" s="84">
        <f t="shared" si="9"/>
        <v>124.34</v>
      </c>
      <c r="O6" s="84">
        <f t="shared" si="10"/>
        <v>125.27959697732997</v>
      </c>
      <c r="P6" s="84">
        <f t="shared" si="11"/>
        <v>127.08</v>
      </c>
      <c r="Q6" s="84">
        <f t="shared" si="12"/>
        <v>128.04030226700252</v>
      </c>
      <c r="R6" s="84">
        <f t="shared" si="13"/>
        <v>129.88</v>
      </c>
      <c r="S6" s="84">
        <f t="shared" si="14"/>
        <v>130.86146095717882</v>
      </c>
      <c r="T6" s="84">
        <f t="shared" si="15"/>
        <v>132.74</v>
      </c>
      <c r="U6" s="84">
        <f t="shared" si="16"/>
        <v>133.74307304785896</v>
      </c>
      <c r="V6" s="84">
        <f t="shared" si="17"/>
        <v>135.66</v>
      </c>
      <c r="W6" s="84">
        <f t="shared" si="18"/>
        <v>136.68513853904281</v>
      </c>
      <c r="X6" s="84">
        <f t="shared" si="19"/>
        <v>138.63999999999999</v>
      </c>
      <c r="Y6" s="84">
        <f t="shared" si="20"/>
        <v>139.68765743073047</v>
      </c>
      <c r="Z6" s="84">
        <f t="shared" si="21"/>
        <v>141.69</v>
      </c>
      <c r="AA6" s="84">
        <f t="shared" si="22"/>
        <v>142.76070528967253</v>
      </c>
      <c r="AB6" s="84">
        <f t="shared" si="23"/>
        <v>144.81</v>
      </c>
      <c r="AC6" s="84">
        <f t="shared" si="24"/>
        <v>145.90428211586902</v>
      </c>
      <c r="AD6" s="84">
        <f t="shared" si="25"/>
        <v>148</v>
      </c>
      <c r="AE6" s="84">
        <f t="shared" si="26"/>
        <v>149.11838790931989</v>
      </c>
      <c r="AF6" s="84">
        <f t="shared" si="27"/>
        <v>151.26</v>
      </c>
      <c r="AG6" s="84">
        <f t="shared" si="28"/>
        <v>152.40302267002517</v>
      </c>
      <c r="AH6" s="84">
        <f t="shared" si="29"/>
        <v>154.59</v>
      </c>
      <c r="AI6" s="84">
        <f t="shared" si="30"/>
        <v>155.75818639798487</v>
      </c>
      <c r="AJ6" s="84">
        <f t="shared" si="31"/>
        <v>157.99</v>
      </c>
      <c r="AK6" s="84">
        <f t="shared" si="32"/>
        <v>159.18387909319898</v>
      </c>
      <c r="AL6" s="84">
        <f t="shared" si="33"/>
        <v>161.47</v>
      </c>
      <c r="AM6" s="84">
        <f t="shared" si="34"/>
        <v>162.69017632241813</v>
      </c>
      <c r="AN6" s="84">
        <f t="shared" si="35"/>
        <v>165.02</v>
      </c>
      <c r="AO6" s="84">
        <f t="shared" si="36"/>
        <v>166.2670025188917</v>
      </c>
      <c r="AP6" s="84">
        <f t="shared" si="37"/>
        <v>168.65</v>
      </c>
      <c r="AQ6" s="84">
        <f t="shared" si="38"/>
        <v>169.92443324937028</v>
      </c>
      <c r="AR6" s="47"/>
    </row>
    <row r="7" spans="1:44" ht="15" customHeight="1" x14ac:dyDescent="0.3">
      <c r="A7" s="152" t="s">
        <v>317</v>
      </c>
      <c r="B7" s="175" t="s">
        <v>414</v>
      </c>
      <c r="C7" s="149" t="s">
        <v>385</v>
      </c>
      <c r="D7" s="208">
        <v>125.61</v>
      </c>
      <c r="E7" s="84">
        <f t="shared" si="0"/>
        <v>126.55919395465995</v>
      </c>
      <c r="F7" s="84">
        <f t="shared" si="1"/>
        <v>128.37</v>
      </c>
      <c r="G7" s="84">
        <f t="shared" si="2"/>
        <v>129.34005037783376</v>
      </c>
      <c r="H7" s="84">
        <f t="shared" si="3"/>
        <v>131.19</v>
      </c>
      <c r="I7" s="84">
        <f t="shared" si="4"/>
        <v>132.18136020151132</v>
      </c>
      <c r="J7" s="84">
        <f t="shared" si="5"/>
        <v>134.08000000000001</v>
      </c>
      <c r="K7" s="84">
        <f t="shared" si="6"/>
        <v>135.09319899244332</v>
      </c>
      <c r="L7" s="84">
        <f t="shared" si="7"/>
        <v>137.03</v>
      </c>
      <c r="M7" s="84">
        <f t="shared" si="8"/>
        <v>138.06549118387909</v>
      </c>
      <c r="N7" s="84">
        <f t="shared" si="9"/>
        <v>140.04</v>
      </c>
      <c r="O7" s="84">
        <f t="shared" si="10"/>
        <v>141.09823677581863</v>
      </c>
      <c r="P7" s="84">
        <f t="shared" si="11"/>
        <v>143.12</v>
      </c>
      <c r="Q7" s="84">
        <f t="shared" si="12"/>
        <v>144.20151133501258</v>
      </c>
      <c r="R7" s="84">
        <f t="shared" si="13"/>
        <v>146.27000000000001</v>
      </c>
      <c r="S7" s="84">
        <f t="shared" si="14"/>
        <v>147.37531486146096</v>
      </c>
      <c r="T7" s="84">
        <f t="shared" si="15"/>
        <v>149.49</v>
      </c>
      <c r="U7" s="84">
        <f t="shared" si="16"/>
        <v>150.61964735516372</v>
      </c>
      <c r="V7" s="84">
        <f t="shared" si="17"/>
        <v>152.78</v>
      </c>
      <c r="W7" s="84">
        <f t="shared" si="18"/>
        <v>153.93450881612091</v>
      </c>
      <c r="X7" s="84">
        <f t="shared" si="19"/>
        <v>156.13999999999999</v>
      </c>
      <c r="Y7" s="84">
        <f t="shared" si="20"/>
        <v>157.31989924433248</v>
      </c>
      <c r="Z7" s="84">
        <f t="shared" si="21"/>
        <v>159.58000000000001</v>
      </c>
      <c r="AA7" s="84">
        <f t="shared" si="22"/>
        <v>160.78589420654913</v>
      </c>
      <c r="AB7" s="84">
        <f t="shared" si="23"/>
        <v>163.09</v>
      </c>
      <c r="AC7" s="84">
        <f t="shared" si="24"/>
        <v>164.32241813602013</v>
      </c>
      <c r="AD7" s="84">
        <f t="shared" si="25"/>
        <v>166.68</v>
      </c>
      <c r="AE7" s="84">
        <f t="shared" si="26"/>
        <v>167.93954659949623</v>
      </c>
      <c r="AF7" s="84">
        <f t="shared" si="27"/>
        <v>170.35</v>
      </c>
      <c r="AG7" s="84">
        <f t="shared" si="28"/>
        <v>171.63727959697732</v>
      </c>
      <c r="AH7" s="84">
        <f t="shared" si="29"/>
        <v>174.1</v>
      </c>
      <c r="AI7" s="84">
        <f t="shared" si="30"/>
        <v>175.41561712846345</v>
      </c>
      <c r="AJ7" s="84">
        <f t="shared" si="31"/>
        <v>177.93</v>
      </c>
      <c r="AK7" s="84">
        <f t="shared" si="32"/>
        <v>179.27455919395464</v>
      </c>
      <c r="AL7" s="84">
        <f t="shared" si="33"/>
        <v>181.84</v>
      </c>
      <c r="AM7" s="84">
        <f t="shared" si="34"/>
        <v>183.21410579345087</v>
      </c>
      <c r="AN7" s="84">
        <f t="shared" si="35"/>
        <v>185.84</v>
      </c>
      <c r="AO7" s="84">
        <f t="shared" si="36"/>
        <v>187.24433249370276</v>
      </c>
      <c r="AP7" s="84">
        <f t="shared" si="37"/>
        <v>189.93</v>
      </c>
      <c r="AQ7" s="84">
        <f t="shared" si="38"/>
        <v>191.36523929471034</v>
      </c>
      <c r="AR7" s="47"/>
    </row>
    <row r="8" spans="1:44" ht="15" customHeight="1" x14ac:dyDescent="0.3">
      <c r="A8" s="152" t="s">
        <v>317</v>
      </c>
      <c r="B8" s="175" t="s">
        <v>415</v>
      </c>
      <c r="C8" s="149" t="s">
        <v>385</v>
      </c>
      <c r="D8" s="208">
        <v>106.95</v>
      </c>
      <c r="E8" s="84">
        <f t="shared" si="0"/>
        <v>107.75818639798489</v>
      </c>
      <c r="F8" s="84">
        <f t="shared" si="1"/>
        <v>109.3</v>
      </c>
      <c r="G8" s="84">
        <f t="shared" si="2"/>
        <v>110.12594458438286</v>
      </c>
      <c r="H8" s="84">
        <f t="shared" si="3"/>
        <v>111.7</v>
      </c>
      <c r="I8" s="84">
        <f t="shared" si="4"/>
        <v>112.544080604534</v>
      </c>
      <c r="J8" s="84">
        <f t="shared" si="5"/>
        <v>114.16</v>
      </c>
      <c r="K8" s="84">
        <f t="shared" si="6"/>
        <v>115.0226700251889</v>
      </c>
      <c r="L8" s="84">
        <f t="shared" si="7"/>
        <v>116.67</v>
      </c>
      <c r="M8" s="84">
        <f t="shared" si="8"/>
        <v>117.55163727959697</v>
      </c>
      <c r="N8" s="84">
        <f t="shared" si="9"/>
        <v>119.24</v>
      </c>
      <c r="O8" s="84">
        <f t="shared" si="10"/>
        <v>120.14105793450881</v>
      </c>
      <c r="P8" s="84">
        <f t="shared" si="11"/>
        <v>121.86</v>
      </c>
      <c r="Q8" s="84">
        <f t="shared" si="12"/>
        <v>122.7808564231738</v>
      </c>
      <c r="R8" s="84">
        <f t="shared" si="13"/>
        <v>124.54</v>
      </c>
      <c r="S8" s="84">
        <f t="shared" si="14"/>
        <v>125.48110831234257</v>
      </c>
      <c r="T8" s="84">
        <f t="shared" si="15"/>
        <v>127.28</v>
      </c>
      <c r="U8" s="84">
        <f t="shared" si="16"/>
        <v>128.2418136020151</v>
      </c>
      <c r="V8" s="84">
        <f t="shared" si="17"/>
        <v>130.08000000000001</v>
      </c>
      <c r="W8" s="84">
        <f t="shared" si="18"/>
        <v>131.06297229219143</v>
      </c>
      <c r="X8" s="84">
        <f t="shared" si="19"/>
        <v>132.94</v>
      </c>
      <c r="Y8" s="84">
        <f t="shared" si="20"/>
        <v>133.94458438287154</v>
      </c>
      <c r="Z8" s="84">
        <f t="shared" si="21"/>
        <v>135.86000000000001</v>
      </c>
      <c r="AA8" s="84">
        <f t="shared" si="22"/>
        <v>136.88664987405542</v>
      </c>
      <c r="AB8" s="84">
        <f t="shared" si="23"/>
        <v>138.85</v>
      </c>
      <c r="AC8" s="84">
        <f t="shared" si="24"/>
        <v>139.89924433249368</v>
      </c>
      <c r="AD8" s="84">
        <f t="shared" si="25"/>
        <v>141.9</v>
      </c>
      <c r="AE8" s="84">
        <f t="shared" si="26"/>
        <v>142.97229219143577</v>
      </c>
      <c r="AF8" s="84">
        <f t="shared" si="27"/>
        <v>145.02000000000001</v>
      </c>
      <c r="AG8" s="84">
        <f t="shared" si="28"/>
        <v>146.11586901763224</v>
      </c>
      <c r="AH8" s="84">
        <f t="shared" si="29"/>
        <v>148.21</v>
      </c>
      <c r="AI8" s="84">
        <f t="shared" si="30"/>
        <v>149.32997481108313</v>
      </c>
      <c r="AJ8" s="84">
        <f t="shared" si="31"/>
        <v>151.47</v>
      </c>
      <c r="AK8" s="84">
        <f t="shared" si="32"/>
        <v>152.61460957178841</v>
      </c>
      <c r="AL8" s="84">
        <f t="shared" si="33"/>
        <v>154.80000000000001</v>
      </c>
      <c r="AM8" s="84">
        <f t="shared" si="34"/>
        <v>155.96977329974811</v>
      </c>
      <c r="AN8" s="84">
        <f t="shared" si="35"/>
        <v>158.21</v>
      </c>
      <c r="AO8" s="84">
        <f t="shared" si="36"/>
        <v>159.40554156171285</v>
      </c>
      <c r="AP8" s="84">
        <f t="shared" si="37"/>
        <v>161.69</v>
      </c>
      <c r="AQ8" s="84">
        <f t="shared" si="38"/>
        <v>162.91183879093197</v>
      </c>
      <c r="AR8" s="47"/>
    </row>
    <row r="9" spans="1:44" ht="15" customHeight="1" x14ac:dyDescent="0.3">
      <c r="A9" s="152" t="s">
        <v>317</v>
      </c>
      <c r="B9" s="175" t="s">
        <v>321</v>
      </c>
      <c r="C9" s="149" t="s">
        <v>385</v>
      </c>
      <c r="D9" s="208">
        <v>128.69999999999999</v>
      </c>
      <c r="E9" s="84">
        <f t="shared" si="0"/>
        <v>129.67254408060452</v>
      </c>
      <c r="F9" s="84">
        <f t="shared" si="1"/>
        <v>131.53</v>
      </c>
      <c r="G9" s="84">
        <f t="shared" si="2"/>
        <v>132.52392947103274</v>
      </c>
      <c r="H9" s="84">
        <f t="shared" si="3"/>
        <v>134.41999999999999</v>
      </c>
      <c r="I9" s="84">
        <f t="shared" si="4"/>
        <v>135.43576826196471</v>
      </c>
      <c r="J9" s="84">
        <f t="shared" si="5"/>
        <v>137.38</v>
      </c>
      <c r="K9" s="84">
        <f t="shared" si="6"/>
        <v>138.41813602015111</v>
      </c>
      <c r="L9" s="84">
        <f t="shared" si="7"/>
        <v>140.4</v>
      </c>
      <c r="M9" s="84">
        <f t="shared" si="8"/>
        <v>141.46095717884131</v>
      </c>
      <c r="N9" s="84">
        <f t="shared" si="9"/>
        <v>143.49</v>
      </c>
      <c r="O9" s="84">
        <f t="shared" si="10"/>
        <v>144.57430730478589</v>
      </c>
      <c r="P9" s="84">
        <f t="shared" si="11"/>
        <v>146.65</v>
      </c>
      <c r="Q9" s="84">
        <f t="shared" si="12"/>
        <v>147.75818639798487</v>
      </c>
      <c r="R9" s="84">
        <f t="shared" si="13"/>
        <v>149.88</v>
      </c>
      <c r="S9" s="84">
        <f t="shared" si="14"/>
        <v>151.01259445843829</v>
      </c>
      <c r="T9" s="84">
        <f t="shared" si="15"/>
        <v>153.18</v>
      </c>
      <c r="U9" s="84">
        <f t="shared" si="16"/>
        <v>154.3375314861461</v>
      </c>
      <c r="V9" s="84">
        <f t="shared" si="17"/>
        <v>156.55000000000001</v>
      </c>
      <c r="W9" s="84">
        <f t="shared" si="18"/>
        <v>157.73299748110833</v>
      </c>
      <c r="X9" s="84">
        <f t="shared" si="19"/>
        <v>159.99</v>
      </c>
      <c r="Y9" s="84">
        <f t="shared" si="20"/>
        <v>161.19899244332493</v>
      </c>
      <c r="Z9" s="84">
        <f t="shared" si="21"/>
        <v>163.51</v>
      </c>
      <c r="AA9" s="84">
        <f t="shared" si="22"/>
        <v>164.74559193954659</v>
      </c>
      <c r="AB9" s="84">
        <f t="shared" si="23"/>
        <v>167.11</v>
      </c>
      <c r="AC9" s="84">
        <f t="shared" si="24"/>
        <v>168.37279596977331</v>
      </c>
      <c r="AD9" s="84">
        <f t="shared" si="25"/>
        <v>170.79</v>
      </c>
      <c r="AE9" s="84">
        <f t="shared" si="26"/>
        <v>172.08060453400503</v>
      </c>
      <c r="AF9" s="84">
        <f t="shared" si="27"/>
        <v>174.55</v>
      </c>
      <c r="AG9" s="84">
        <f t="shared" si="28"/>
        <v>175.86901763224182</v>
      </c>
      <c r="AH9" s="84">
        <f t="shared" si="29"/>
        <v>178.39</v>
      </c>
      <c r="AI9" s="84">
        <f t="shared" si="30"/>
        <v>179.73803526448361</v>
      </c>
      <c r="AJ9" s="84">
        <f t="shared" si="31"/>
        <v>182.31</v>
      </c>
      <c r="AK9" s="84">
        <f t="shared" si="32"/>
        <v>183.68765743073047</v>
      </c>
      <c r="AL9" s="84">
        <f t="shared" si="33"/>
        <v>186.32</v>
      </c>
      <c r="AM9" s="84">
        <f t="shared" si="34"/>
        <v>187.72795969773298</v>
      </c>
      <c r="AN9" s="84">
        <f t="shared" si="35"/>
        <v>190.42</v>
      </c>
      <c r="AO9" s="84">
        <f t="shared" si="36"/>
        <v>191.85894206549116</v>
      </c>
      <c r="AP9" s="84">
        <f t="shared" si="37"/>
        <v>194.61</v>
      </c>
      <c r="AQ9" s="84">
        <f t="shared" si="38"/>
        <v>196.08060453400503</v>
      </c>
      <c r="AR9" s="47"/>
    </row>
    <row r="10" spans="1:44" ht="15" customHeight="1" x14ac:dyDescent="0.3">
      <c r="A10" s="152" t="s">
        <v>317</v>
      </c>
      <c r="B10" s="175" t="s">
        <v>322</v>
      </c>
      <c r="C10" s="149" t="s">
        <v>385</v>
      </c>
      <c r="D10" s="208">
        <v>175.5</v>
      </c>
      <c r="E10" s="84">
        <f t="shared" si="0"/>
        <v>176.82619647355162</v>
      </c>
      <c r="F10" s="84">
        <f t="shared" si="1"/>
        <v>179.36</v>
      </c>
      <c r="G10" s="84">
        <f t="shared" si="2"/>
        <v>180.71536523929473</v>
      </c>
      <c r="H10" s="84">
        <f t="shared" si="3"/>
        <v>183.31</v>
      </c>
      <c r="I10" s="84">
        <f t="shared" si="4"/>
        <v>184.69521410579344</v>
      </c>
      <c r="J10" s="84">
        <f t="shared" si="5"/>
        <v>187.34</v>
      </c>
      <c r="K10" s="84">
        <f t="shared" si="6"/>
        <v>188.75566750629721</v>
      </c>
      <c r="L10" s="84">
        <f t="shared" si="7"/>
        <v>191.46</v>
      </c>
      <c r="M10" s="84">
        <f t="shared" si="8"/>
        <v>192.90680100755668</v>
      </c>
      <c r="N10" s="84">
        <f t="shared" si="9"/>
        <v>195.67</v>
      </c>
      <c r="O10" s="84">
        <f t="shared" si="10"/>
        <v>197.14861460957178</v>
      </c>
      <c r="P10" s="84">
        <f t="shared" si="11"/>
        <v>199.97</v>
      </c>
      <c r="Q10" s="84">
        <f t="shared" si="12"/>
        <v>201.48110831234257</v>
      </c>
      <c r="R10" s="84">
        <f t="shared" si="13"/>
        <v>204.37</v>
      </c>
      <c r="S10" s="84">
        <f t="shared" si="14"/>
        <v>205.91435768261965</v>
      </c>
      <c r="T10" s="84">
        <f t="shared" si="15"/>
        <v>208.87</v>
      </c>
      <c r="U10" s="84">
        <f t="shared" si="16"/>
        <v>210.44836272040303</v>
      </c>
      <c r="V10" s="84">
        <f t="shared" si="17"/>
        <v>213.47</v>
      </c>
      <c r="W10" s="84">
        <f t="shared" si="18"/>
        <v>215.08312342569269</v>
      </c>
      <c r="X10" s="84">
        <f t="shared" si="19"/>
        <v>218.17</v>
      </c>
      <c r="Y10" s="84">
        <f t="shared" si="20"/>
        <v>219.81863979848865</v>
      </c>
      <c r="Z10" s="84">
        <f t="shared" si="21"/>
        <v>222.97</v>
      </c>
      <c r="AA10" s="84">
        <f t="shared" si="22"/>
        <v>224.65491183879092</v>
      </c>
      <c r="AB10" s="84">
        <f t="shared" si="23"/>
        <v>227.88</v>
      </c>
      <c r="AC10" s="84">
        <f t="shared" si="24"/>
        <v>229.60201511335012</v>
      </c>
      <c r="AD10" s="84">
        <f t="shared" si="25"/>
        <v>232.89</v>
      </c>
      <c r="AE10" s="84">
        <f t="shared" si="26"/>
        <v>234.64987405541558</v>
      </c>
      <c r="AF10" s="84">
        <f t="shared" si="27"/>
        <v>238.01</v>
      </c>
      <c r="AG10" s="84">
        <f t="shared" si="28"/>
        <v>239.80856423173802</v>
      </c>
      <c r="AH10" s="84">
        <f t="shared" si="29"/>
        <v>243.25</v>
      </c>
      <c r="AI10" s="84">
        <f t="shared" si="30"/>
        <v>245.08816120906801</v>
      </c>
      <c r="AJ10" s="84">
        <f t="shared" si="31"/>
        <v>248.6</v>
      </c>
      <c r="AK10" s="84">
        <f t="shared" si="32"/>
        <v>250.47858942065488</v>
      </c>
      <c r="AL10" s="84">
        <f t="shared" si="33"/>
        <v>254.07</v>
      </c>
      <c r="AM10" s="84">
        <f t="shared" si="34"/>
        <v>255.98992443324934</v>
      </c>
      <c r="AN10" s="84">
        <f t="shared" si="35"/>
        <v>259.66000000000003</v>
      </c>
      <c r="AO10" s="84">
        <f t="shared" si="36"/>
        <v>261.62216624685141</v>
      </c>
      <c r="AP10" s="84">
        <f t="shared" si="37"/>
        <v>265.37</v>
      </c>
      <c r="AQ10" s="84">
        <f t="shared" si="38"/>
        <v>267.37531486146094</v>
      </c>
      <c r="AR10" s="47"/>
    </row>
    <row r="11" spans="1:44" ht="15" customHeight="1" x14ac:dyDescent="0.3">
      <c r="A11" s="153" t="s">
        <v>318</v>
      </c>
      <c r="B11" s="176" t="s">
        <v>415</v>
      </c>
      <c r="C11" s="150" t="s">
        <v>385</v>
      </c>
      <c r="D11" s="208">
        <v>113.85</v>
      </c>
      <c r="E11" s="84">
        <f t="shared" si="0"/>
        <v>114.71032745591938</v>
      </c>
      <c r="F11" s="84">
        <f t="shared" si="1"/>
        <v>116.35</v>
      </c>
      <c r="G11" s="84">
        <f t="shared" si="2"/>
        <v>117.22921914357681</v>
      </c>
      <c r="H11" s="84">
        <f t="shared" si="3"/>
        <v>118.91</v>
      </c>
      <c r="I11" s="84">
        <f t="shared" si="4"/>
        <v>119.80856423173803</v>
      </c>
      <c r="J11" s="84">
        <f t="shared" si="5"/>
        <v>121.53</v>
      </c>
      <c r="K11" s="84">
        <f t="shared" si="6"/>
        <v>122.44836272040301</v>
      </c>
      <c r="L11" s="84">
        <f t="shared" si="7"/>
        <v>124.2</v>
      </c>
      <c r="M11" s="84">
        <f t="shared" si="8"/>
        <v>125.13853904282115</v>
      </c>
      <c r="N11" s="84">
        <f t="shared" si="9"/>
        <v>126.93</v>
      </c>
      <c r="O11" s="84">
        <f t="shared" si="10"/>
        <v>127.88916876574308</v>
      </c>
      <c r="P11" s="84">
        <f t="shared" si="11"/>
        <v>129.72</v>
      </c>
      <c r="Q11" s="84">
        <f t="shared" si="12"/>
        <v>130.70025188916875</v>
      </c>
      <c r="R11" s="84">
        <f t="shared" si="13"/>
        <v>132.57</v>
      </c>
      <c r="S11" s="84">
        <f t="shared" si="14"/>
        <v>133.57178841309823</v>
      </c>
      <c r="T11" s="84">
        <f t="shared" si="15"/>
        <v>135.49</v>
      </c>
      <c r="U11" s="84">
        <f t="shared" si="16"/>
        <v>136.51385390428212</v>
      </c>
      <c r="V11" s="84">
        <f t="shared" si="17"/>
        <v>138.47</v>
      </c>
      <c r="W11" s="84">
        <f t="shared" si="18"/>
        <v>139.51637279596977</v>
      </c>
      <c r="X11" s="84">
        <f t="shared" si="19"/>
        <v>141.52000000000001</v>
      </c>
      <c r="Y11" s="84">
        <f t="shared" si="20"/>
        <v>142.58942065491183</v>
      </c>
      <c r="Z11" s="84">
        <f t="shared" si="21"/>
        <v>144.63</v>
      </c>
      <c r="AA11" s="84">
        <f t="shared" si="22"/>
        <v>145.72292191435767</v>
      </c>
      <c r="AB11" s="84">
        <f t="shared" si="23"/>
        <v>147.81</v>
      </c>
      <c r="AC11" s="84">
        <f t="shared" si="24"/>
        <v>148.92695214105794</v>
      </c>
      <c r="AD11" s="84">
        <f t="shared" si="25"/>
        <v>151.06</v>
      </c>
      <c r="AE11" s="84">
        <f t="shared" si="26"/>
        <v>152.20151133501258</v>
      </c>
      <c r="AF11" s="84">
        <f t="shared" si="27"/>
        <v>154.38</v>
      </c>
      <c r="AG11" s="84">
        <f t="shared" si="28"/>
        <v>155.54659949622166</v>
      </c>
      <c r="AH11" s="84">
        <f t="shared" si="29"/>
        <v>157.78</v>
      </c>
      <c r="AI11" s="84">
        <f t="shared" si="30"/>
        <v>158.97229219143577</v>
      </c>
      <c r="AJ11" s="84">
        <f t="shared" si="31"/>
        <v>161.25</v>
      </c>
      <c r="AK11" s="84">
        <f t="shared" si="32"/>
        <v>162.46851385390428</v>
      </c>
      <c r="AL11" s="84">
        <f t="shared" si="33"/>
        <v>164.8</v>
      </c>
      <c r="AM11" s="84">
        <f t="shared" si="34"/>
        <v>166.04534005037783</v>
      </c>
      <c r="AN11" s="84">
        <f t="shared" si="35"/>
        <v>168.43</v>
      </c>
      <c r="AO11" s="84">
        <f t="shared" si="36"/>
        <v>169.70277078085641</v>
      </c>
      <c r="AP11" s="84">
        <f t="shared" si="37"/>
        <v>172.14</v>
      </c>
      <c r="AQ11" s="84">
        <f t="shared" si="38"/>
        <v>173.44080604534003</v>
      </c>
      <c r="AR11" s="47"/>
    </row>
    <row r="12" spans="1:44" ht="15" customHeight="1" x14ac:dyDescent="0.3">
      <c r="A12" s="153" t="s">
        <v>318</v>
      </c>
      <c r="B12" s="176" t="s">
        <v>416</v>
      </c>
      <c r="C12" s="150" t="s">
        <v>385</v>
      </c>
      <c r="D12" s="208">
        <v>97.02</v>
      </c>
      <c r="E12" s="84">
        <f t="shared" si="0"/>
        <v>97.753148614609557</v>
      </c>
      <c r="F12" s="84">
        <f t="shared" si="1"/>
        <v>99.15</v>
      </c>
      <c r="G12" s="84">
        <f t="shared" si="2"/>
        <v>99.899244332493708</v>
      </c>
      <c r="H12" s="84">
        <f t="shared" si="3"/>
        <v>101.33</v>
      </c>
      <c r="I12" s="84">
        <f t="shared" si="4"/>
        <v>102.09571788413098</v>
      </c>
      <c r="J12" s="84">
        <f t="shared" si="5"/>
        <v>103.56</v>
      </c>
      <c r="K12" s="84">
        <f t="shared" si="6"/>
        <v>104.34256926952141</v>
      </c>
      <c r="L12" s="84">
        <f t="shared" si="7"/>
        <v>105.84</v>
      </c>
      <c r="M12" s="84">
        <f t="shared" si="8"/>
        <v>106.63979848866498</v>
      </c>
      <c r="N12" s="84">
        <f t="shared" si="9"/>
        <v>108.17</v>
      </c>
      <c r="O12" s="84">
        <f t="shared" si="10"/>
        <v>108.98740554156171</v>
      </c>
      <c r="P12" s="84">
        <f t="shared" si="11"/>
        <v>110.55</v>
      </c>
      <c r="Q12" s="84">
        <f t="shared" si="12"/>
        <v>111.38539042821158</v>
      </c>
      <c r="R12" s="84">
        <f t="shared" si="13"/>
        <v>112.98</v>
      </c>
      <c r="S12" s="84">
        <f t="shared" si="14"/>
        <v>113.8337531486146</v>
      </c>
      <c r="T12" s="84">
        <f t="shared" si="15"/>
        <v>115.47</v>
      </c>
      <c r="U12" s="84">
        <f t="shared" si="16"/>
        <v>116.34256926952141</v>
      </c>
      <c r="V12" s="84">
        <f t="shared" si="17"/>
        <v>118.01</v>
      </c>
      <c r="W12" s="84">
        <f t="shared" si="18"/>
        <v>118.90176322418137</v>
      </c>
      <c r="X12" s="84">
        <f t="shared" si="19"/>
        <v>120.61</v>
      </c>
      <c r="Y12" s="84">
        <f t="shared" si="20"/>
        <v>121.52141057934509</v>
      </c>
      <c r="Z12" s="84">
        <f t="shared" si="21"/>
        <v>123.26</v>
      </c>
      <c r="AA12" s="84">
        <f t="shared" si="22"/>
        <v>124.19143576826197</v>
      </c>
      <c r="AB12" s="84">
        <f t="shared" si="23"/>
        <v>125.97</v>
      </c>
      <c r="AC12" s="84">
        <f t="shared" si="24"/>
        <v>126.92191435768261</v>
      </c>
      <c r="AD12" s="84">
        <f t="shared" si="25"/>
        <v>128.74</v>
      </c>
      <c r="AE12" s="84">
        <f t="shared" si="26"/>
        <v>129.71284634760707</v>
      </c>
      <c r="AF12" s="84">
        <f t="shared" si="27"/>
        <v>131.57</v>
      </c>
      <c r="AG12" s="84">
        <f t="shared" si="28"/>
        <v>132.56423173803526</v>
      </c>
      <c r="AH12" s="84">
        <f t="shared" si="29"/>
        <v>134.46</v>
      </c>
      <c r="AI12" s="84">
        <f t="shared" si="30"/>
        <v>135.47607052896726</v>
      </c>
      <c r="AJ12" s="84">
        <f t="shared" si="31"/>
        <v>137.41999999999999</v>
      </c>
      <c r="AK12" s="84">
        <f t="shared" si="32"/>
        <v>138.45843828715363</v>
      </c>
      <c r="AL12" s="84">
        <f t="shared" si="33"/>
        <v>140.44</v>
      </c>
      <c r="AM12" s="84">
        <f t="shared" si="34"/>
        <v>141.50125944584383</v>
      </c>
      <c r="AN12" s="84">
        <f t="shared" si="35"/>
        <v>143.53</v>
      </c>
      <c r="AO12" s="84">
        <f t="shared" si="36"/>
        <v>144.61460957178841</v>
      </c>
      <c r="AP12" s="84">
        <f t="shared" si="37"/>
        <v>146.69</v>
      </c>
      <c r="AQ12" s="84">
        <f t="shared" si="38"/>
        <v>147.79848866498739</v>
      </c>
      <c r="AR12" s="47"/>
    </row>
    <row r="13" spans="1:44" ht="15" customHeight="1" x14ac:dyDescent="0.3">
      <c r="A13" s="153" t="s">
        <v>318</v>
      </c>
      <c r="B13" s="176" t="s">
        <v>417</v>
      </c>
      <c r="C13" s="150" t="s">
        <v>385</v>
      </c>
      <c r="D13" s="208">
        <v>107.62</v>
      </c>
      <c r="E13" s="84">
        <f t="shared" si="0"/>
        <v>108.43324937027708</v>
      </c>
      <c r="F13" s="84">
        <f t="shared" si="1"/>
        <v>109.99</v>
      </c>
      <c r="G13" s="84">
        <f t="shared" si="2"/>
        <v>110.82115869017632</v>
      </c>
      <c r="H13" s="84">
        <f t="shared" si="3"/>
        <v>112.41</v>
      </c>
      <c r="I13" s="84">
        <f t="shared" si="4"/>
        <v>113.2594458438287</v>
      </c>
      <c r="J13" s="84">
        <f t="shared" si="5"/>
        <v>114.88</v>
      </c>
      <c r="K13" s="84">
        <f t="shared" si="6"/>
        <v>115.74811083123424</v>
      </c>
      <c r="L13" s="84">
        <f t="shared" si="7"/>
        <v>117.41</v>
      </c>
      <c r="M13" s="84">
        <f t="shared" si="8"/>
        <v>118.29722921914357</v>
      </c>
      <c r="N13" s="84">
        <f t="shared" si="9"/>
        <v>119.99</v>
      </c>
      <c r="O13" s="84">
        <f t="shared" si="10"/>
        <v>120.89672544080604</v>
      </c>
      <c r="P13" s="84">
        <f t="shared" si="11"/>
        <v>122.63</v>
      </c>
      <c r="Q13" s="84">
        <f t="shared" si="12"/>
        <v>123.55667506297227</v>
      </c>
      <c r="R13" s="84">
        <f t="shared" si="13"/>
        <v>125.33</v>
      </c>
      <c r="S13" s="84">
        <f t="shared" si="14"/>
        <v>126.27707808564232</v>
      </c>
      <c r="T13" s="84">
        <f t="shared" si="15"/>
        <v>128.09</v>
      </c>
      <c r="U13" s="84">
        <f t="shared" si="16"/>
        <v>129.05793450881612</v>
      </c>
      <c r="V13" s="84">
        <f t="shared" si="17"/>
        <v>130.91</v>
      </c>
      <c r="W13" s="84">
        <f t="shared" si="18"/>
        <v>131.89924433249368</v>
      </c>
      <c r="X13" s="84">
        <f t="shared" si="19"/>
        <v>133.79</v>
      </c>
      <c r="Y13" s="84">
        <f t="shared" si="20"/>
        <v>134.80100755667505</v>
      </c>
      <c r="Z13" s="84">
        <f t="shared" si="21"/>
        <v>136.72999999999999</v>
      </c>
      <c r="AA13" s="84">
        <f t="shared" si="22"/>
        <v>137.76322418136019</v>
      </c>
      <c r="AB13" s="84">
        <f t="shared" si="23"/>
        <v>139.74</v>
      </c>
      <c r="AC13" s="84">
        <f t="shared" si="24"/>
        <v>140.79596977329976</v>
      </c>
      <c r="AD13" s="84">
        <f t="shared" si="25"/>
        <v>142.81</v>
      </c>
      <c r="AE13" s="84">
        <f t="shared" si="26"/>
        <v>143.88916876574308</v>
      </c>
      <c r="AF13" s="84">
        <f t="shared" si="27"/>
        <v>145.94999999999999</v>
      </c>
      <c r="AG13" s="84">
        <f t="shared" si="28"/>
        <v>147.05289672544077</v>
      </c>
      <c r="AH13" s="84">
        <f t="shared" si="29"/>
        <v>149.16</v>
      </c>
      <c r="AI13" s="84">
        <f t="shared" si="30"/>
        <v>150.28715365239293</v>
      </c>
      <c r="AJ13" s="84">
        <f t="shared" si="31"/>
        <v>152.44</v>
      </c>
      <c r="AK13" s="84">
        <f t="shared" si="32"/>
        <v>153.59193954659949</v>
      </c>
      <c r="AL13" s="84">
        <f t="shared" si="33"/>
        <v>155.79</v>
      </c>
      <c r="AM13" s="84">
        <f t="shared" si="34"/>
        <v>156.96725440806043</v>
      </c>
      <c r="AN13" s="84">
        <f t="shared" si="35"/>
        <v>159.22</v>
      </c>
      <c r="AO13" s="84">
        <f t="shared" si="36"/>
        <v>160.42317380352645</v>
      </c>
      <c r="AP13" s="84">
        <f t="shared" si="37"/>
        <v>162.72</v>
      </c>
      <c r="AQ13" s="84">
        <f t="shared" si="38"/>
        <v>163.94962216624685</v>
      </c>
      <c r="AR13" s="47"/>
    </row>
    <row r="14" spans="1:44" ht="15" customHeight="1" x14ac:dyDescent="0.3">
      <c r="A14" s="153" t="s">
        <v>318</v>
      </c>
      <c r="B14" s="176" t="s">
        <v>418</v>
      </c>
      <c r="C14" s="150" t="s">
        <v>385</v>
      </c>
      <c r="D14" s="208">
        <v>93.95</v>
      </c>
      <c r="E14" s="84">
        <f t="shared" si="0"/>
        <v>94.659949622166252</v>
      </c>
      <c r="F14" s="84">
        <f t="shared" si="1"/>
        <v>96.02</v>
      </c>
      <c r="G14" s="84">
        <f t="shared" si="2"/>
        <v>96.745591939546586</v>
      </c>
      <c r="H14" s="84">
        <f t="shared" si="3"/>
        <v>98.13</v>
      </c>
      <c r="I14" s="84">
        <f t="shared" si="4"/>
        <v>98.871536523929464</v>
      </c>
      <c r="J14" s="84">
        <f t="shared" si="5"/>
        <v>100.29</v>
      </c>
      <c r="K14" s="84">
        <f t="shared" si="6"/>
        <v>101.04785894206549</v>
      </c>
      <c r="L14" s="84">
        <f t="shared" si="7"/>
        <v>102.5</v>
      </c>
      <c r="M14" s="84">
        <f t="shared" si="8"/>
        <v>103.27455919395466</v>
      </c>
      <c r="N14" s="84">
        <f t="shared" si="9"/>
        <v>104.76</v>
      </c>
      <c r="O14" s="84">
        <f t="shared" si="10"/>
        <v>105.55163727959697</v>
      </c>
      <c r="P14" s="84">
        <f t="shared" si="11"/>
        <v>107.06</v>
      </c>
      <c r="Q14" s="84">
        <f t="shared" si="12"/>
        <v>107.86901763224181</v>
      </c>
      <c r="R14" s="84">
        <f t="shared" si="13"/>
        <v>109.42</v>
      </c>
      <c r="S14" s="84">
        <f t="shared" si="14"/>
        <v>110.24685138539043</v>
      </c>
      <c r="T14" s="84">
        <f t="shared" si="15"/>
        <v>111.83</v>
      </c>
      <c r="U14" s="84">
        <f t="shared" si="16"/>
        <v>112.67506297229218</v>
      </c>
      <c r="V14" s="84">
        <f t="shared" si="17"/>
        <v>114.29</v>
      </c>
      <c r="W14" s="84">
        <f t="shared" si="18"/>
        <v>115.15365239294711</v>
      </c>
      <c r="X14" s="84">
        <f t="shared" si="19"/>
        <v>116.8</v>
      </c>
      <c r="Y14" s="84">
        <f t="shared" si="20"/>
        <v>117.68261964735515</v>
      </c>
      <c r="Z14" s="84">
        <f t="shared" si="21"/>
        <v>119.37</v>
      </c>
      <c r="AA14" s="84">
        <f t="shared" si="22"/>
        <v>120.272040302267</v>
      </c>
      <c r="AB14" s="84">
        <f t="shared" si="23"/>
        <v>122</v>
      </c>
      <c r="AC14" s="84">
        <f t="shared" si="24"/>
        <v>122.92191435768261</v>
      </c>
      <c r="AD14" s="84">
        <f t="shared" si="25"/>
        <v>124.68</v>
      </c>
      <c r="AE14" s="84">
        <f t="shared" si="26"/>
        <v>125.62216624685139</v>
      </c>
      <c r="AF14" s="84">
        <f t="shared" si="27"/>
        <v>127.42</v>
      </c>
      <c r="AG14" s="84">
        <f t="shared" si="28"/>
        <v>128.38287153652394</v>
      </c>
      <c r="AH14" s="84">
        <f t="shared" si="29"/>
        <v>130.22</v>
      </c>
      <c r="AI14" s="84">
        <f t="shared" si="30"/>
        <v>131.20403022670024</v>
      </c>
      <c r="AJ14" s="84">
        <f t="shared" si="31"/>
        <v>133.08000000000001</v>
      </c>
      <c r="AK14" s="84">
        <f t="shared" si="32"/>
        <v>134.08564231738035</v>
      </c>
      <c r="AL14" s="84">
        <f t="shared" si="33"/>
        <v>136.01</v>
      </c>
      <c r="AM14" s="84">
        <f t="shared" si="34"/>
        <v>137.03778337531486</v>
      </c>
      <c r="AN14" s="84">
        <f t="shared" si="35"/>
        <v>139</v>
      </c>
      <c r="AO14" s="84">
        <f t="shared" si="36"/>
        <v>140.05037783375315</v>
      </c>
      <c r="AP14" s="84">
        <f t="shared" si="37"/>
        <v>142.06</v>
      </c>
      <c r="AQ14" s="84">
        <f t="shared" si="38"/>
        <v>143.13350125944584</v>
      </c>
      <c r="AR14" s="47"/>
    </row>
    <row r="15" spans="1:44" ht="15" customHeight="1" x14ac:dyDescent="0.3">
      <c r="A15" s="153" t="s">
        <v>318</v>
      </c>
      <c r="B15" s="176" t="s">
        <v>323</v>
      </c>
      <c r="C15" s="150" t="s">
        <v>385</v>
      </c>
      <c r="D15" s="208">
        <v>92.96</v>
      </c>
      <c r="E15" s="84">
        <f t="shared" si="0"/>
        <v>93.662468513853895</v>
      </c>
      <c r="F15" s="84">
        <f t="shared" si="1"/>
        <v>95.01</v>
      </c>
      <c r="G15" s="84">
        <f t="shared" si="2"/>
        <v>95.727959697732999</v>
      </c>
      <c r="H15" s="84">
        <f t="shared" si="3"/>
        <v>97.1</v>
      </c>
      <c r="I15" s="84">
        <f t="shared" si="4"/>
        <v>97.833753148614605</v>
      </c>
      <c r="J15" s="84">
        <f t="shared" si="5"/>
        <v>99.24</v>
      </c>
      <c r="K15" s="84">
        <f t="shared" si="6"/>
        <v>99.989924433249357</v>
      </c>
      <c r="L15" s="84">
        <f t="shared" si="7"/>
        <v>101.42</v>
      </c>
      <c r="M15" s="84">
        <f t="shared" si="8"/>
        <v>102.18639798488665</v>
      </c>
      <c r="N15" s="84">
        <f t="shared" si="9"/>
        <v>103.65</v>
      </c>
      <c r="O15" s="84">
        <f t="shared" si="10"/>
        <v>104.43324937027708</v>
      </c>
      <c r="P15" s="84">
        <f t="shared" si="11"/>
        <v>105.93</v>
      </c>
      <c r="Q15" s="84">
        <f t="shared" si="12"/>
        <v>106.73047858942066</v>
      </c>
      <c r="R15" s="84">
        <f t="shared" si="13"/>
        <v>108.26</v>
      </c>
      <c r="S15" s="84">
        <f t="shared" si="14"/>
        <v>109.07808564231738</v>
      </c>
      <c r="T15" s="84">
        <f t="shared" si="15"/>
        <v>110.64</v>
      </c>
      <c r="U15" s="84">
        <f t="shared" si="16"/>
        <v>111.47607052896726</v>
      </c>
      <c r="V15" s="84">
        <f t="shared" si="17"/>
        <v>113.07</v>
      </c>
      <c r="W15" s="84">
        <f t="shared" si="18"/>
        <v>113.92443324937027</v>
      </c>
      <c r="X15" s="84">
        <f t="shared" si="19"/>
        <v>115.56</v>
      </c>
      <c r="Y15" s="84">
        <f t="shared" si="20"/>
        <v>116.43324937027707</v>
      </c>
      <c r="Z15" s="84">
        <f t="shared" si="21"/>
        <v>118.1</v>
      </c>
      <c r="AA15" s="84">
        <f t="shared" si="22"/>
        <v>118.99244332493701</v>
      </c>
      <c r="AB15" s="84">
        <f t="shared" si="23"/>
        <v>120.7</v>
      </c>
      <c r="AC15" s="84">
        <f t="shared" si="24"/>
        <v>121.61209068010075</v>
      </c>
      <c r="AD15" s="84">
        <f t="shared" si="25"/>
        <v>123.36</v>
      </c>
      <c r="AE15" s="84">
        <f t="shared" si="26"/>
        <v>124.29219143576826</v>
      </c>
      <c r="AF15" s="84">
        <f t="shared" si="27"/>
        <v>126.07</v>
      </c>
      <c r="AG15" s="84">
        <f t="shared" si="28"/>
        <v>127.0226700251889</v>
      </c>
      <c r="AH15" s="84">
        <f t="shared" si="29"/>
        <v>128.84</v>
      </c>
      <c r="AI15" s="84">
        <f t="shared" si="30"/>
        <v>129.81360201511336</v>
      </c>
      <c r="AJ15" s="84">
        <f t="shared" si="31"/>
        <v>131.66999999999999</v>
      </c>
      <c r="AK15" s="84">
        <f t="shared" si="32"/>
        <v>132.66498740554155</v>
      </c>
      <c r="AL15" s="84">
        <f t="shared" si="33"/>
        <v>134.57</v>
      </c>
      <c r="AM15" s="84">
        <f t="shared" si="34"/>
        <v>135.58690176322418</v>
      </c>
      <c r="AN15" s="84">
        <f t="shared" si="35"/>
        <v>137.53</v>
      </c>
      <c r="AO15" s="84">
        <f t="shared" si="36"/>
        <v>138.56926952141058</v>
      </c>
      <c r="AP15" s="84">
        <f t="shared" si="37"/>
        <v>140.56</v>
      </c>
      <c r="AQ15" s="84">
        <f t="shared" si="38"/>
        <v>141.62216624685138</v>
      </c>
      <c r="AR15" s="47"/>
    </row>
    <row r="16" spans="1:44" ht="15" customHeight="1" x14ac:dyDescent="0.3">
      <c r="A16" s="153" t="s">
        <v>318</v>
      </c>
      <c r="B16" s="176" t="s">
        <v>324</v>
      </c>
      <c r="C16" s="150" t="s">
        <v>385</v>
      </c>
      <c r="D16" s="208">
        <v>156.54</v>
      </c>
      <c r="E16" s="84">
        <f t="shared" si="0"/>
        <v>157.72292191435767</v>
      </c>
      <c r="F16" s="84">
        <f t="shared" si="1"/>
        <v>159.97999999999999</v>
      </c>
      <c r="G16" s="84">
        <f t="shared" si="2"/>
        <v>161.1889168765743</v>
      </c>
      <c r="H16" s="84">
        <f t="shared" si="3"/>
        <v>163.5</v>
      </c>
      <c r="I16" s="84">
        <f t="shared" si="4"/>
        <v>164.73551637279596</v>
      </c>
      <c r="J16" s="84">
        <f t="shared" si="5"/>
        <v>167.1</v>
      </c>
      <c r="K16" s="84">
        <f t="shared" si="6"/>
        <v>168.36272040302265</v>
      </c>
      <c r="L16" s="84">
        <f t="shared" si="7"/>
        <v>170.78</v>
      </c>
      <c r="M16" s="84">
        <f t="shared" si="8"/>
        <v>172.0705289672544</v>
      </c>
      <c r="N16" s="84">
        <f t="shared" si="9"/>
        <v>174.54</v>
      </c>
      <c r="O16" s="84">
        <f t="shared" si="10"/>
        <v>175.85894206549116</v>
      </c>
      <c r="P16" s="84">
        <f t="shared" si="11"/>
        <v>178.38</v>
      </c>
      <c r="Q16" s="84">
        <f t="shared" si="12"/>
        <v>179.72795969773298</v>
      </c>
      <c r="R16" s="84">
        <f t="shared" si="13"/>
        <v>182.3</v>
      </c>
      <c r="S16" s="84">
        <f t="shared" si="14"/>
        <v>183.67758186397984</v>
      </c>
      <c r="T16" s="84">
        <f t="shared" si="15"/>
        <v>186.31</v>
      </c>
      <c r="U16" s="84">
        <f t="shared" si="16"/>
        <v>187.71788413098236</v>
      </c>
      <c r="V16" s="84">
        <f t="shared" si="17"/>
        <v>190.41</v>
      </c>
      <c r="W16" s="84">
        <f t="shared" si="18"/>
        <v>191.84886649874053</v>
      </c>
      <c r="X16" s="84">
        <f t="shared" si="19"/>
        <v>194.6</v>
      </c>
      <c r="Y16" s="84">
        <f t="shared" si="20"/>
        <v>196.0705289672544</v>
      </c>
      <c r="Z16" s="84">
        <f t="shared" si="21"/>
        <v>198.88</v>
      </c>
      <c r="AA16" s="84">
        <f t="shared" si="22"/>
        <v>200.38287153652391</v>
      </c>
      <c r="AB16" s="84">
        <f t="shared" si="23"/>
        <v>203.26</v>
      </c>
      <c r="AC16" s="84">
        <f t="shared" si="24"/>
        <v>204.79596977329973</v>
      </c>
      <c r="AD16" s="84">
        <f t="shared" si="25"/>
        <v>207.73</v>
      </c>
      <c r="AE16" s="84">
        <f t="shared" si="26"/>
        <v>209.29974811083122</v>
      </c>
      <c r="AF16" s="84">
        <f t="shared" si="27"/>
        <v>212.3</v>
      </c>
      <c r="AG16" s="84">
        <f t="shared" si="28"/>
        <v>213.90428211586902</v>
      </c>
      <c r="AH16" s="84">
        <f t="shared" si="29"/>
        <v>216.97</v>
      </c>
      <c r="AI16" s="84">
        <f t="shared" si="30"/>
        <v>218.60957178841309</v>
      </c>
      <c r="AJ16" s="84">
        <f t="shared" si="31"/>
        <v>221.74</v>
      </c>
      <c r="AK16" s="84">
        <f t="shared" si="32"/>
        <v>223.41561712846348</v>
      </c>
      <c r="AL16" s="84">
        <f t="shared" si="33"/>
        <v>226.62</v>
      </c>
      <c r="AM16" s="84">
        <f t="shared" si="34"/>
        <v>228.33249370277076</v>
      </c>
      <c r="AN16" s="84">
        <f t="shared" si="35"/>
        <v>231.61</v>
      </c>
      <c r="AO16" s="84">
        <f t="shared" si="36"/>
        <v>233.36020151133502</v>
      </c>
      <c r="AP16" s="84">
        <f t="shared" si="37"/>
        <v>236.71</v>
      </c>
      <c r="AQ16" s="84">
        <f t="shared" si="38"/>
        <v>238.49874055415617</v>
      </c>
      <c r="AR16" s="47"/>
    </row>
    <row r="17" spans="1:44" ht="15" customHeight="1" x14ac:dyDescent="0.3">
      <c r="A17" s="153" t="s">
        <v>318</v>
      </c>
      <c r="B17" s="176" t="s">
        <v>419</v>
      </c>
      <c r="C17" s="150" t="s">
        <v>385</v>
      </c>
      <c r="D17" s="208">
        <v>93.94</v>
      </c>
      <c r="E17" s="84">
        <f t="shared" si="0"/>
        <v>94.649874055415609</v>
      </c>
      <c r="F17" s="84">
        <f t="shared" si="1"/>
        <v>96.01</v>
      </c>
      <c r="G17" s="84">
        <f t="shared" si="2"/>
        <v>96.735516372795971</v>
      </c>
      <c r="H17" s="84">
        <f t="shared" si="3"/>
        <v>98.12</v>
      </c>
      <c r="I17" s="84">
        <f t="shared" si="4"/>
        <v>98.861460957178835</v>
      </c>
      <c r="J17" s="84">
        <f t="shared" si="5"/>
        <v>100.28</v>
      </c>
      <c r="K17" s="84">
        <f t="shared" si="6"/>
        <v>101.03778337531486</v>
      </c>
      <c r="L17" s="84">
        <f t="shared" si="7"/>
        <v>102.49</v>
      </c>
      <c r="M17" s="84">
        <f t="shared" si="8"/>
        <v>103.26448362720402</v>
      </c>
      <c r="N17" s="84">
        <f t="shared" si="9"/>
        <v>104.74</v>
      </c>
      <c r="O17" s="84">
        <f t="shared" si="10"/>
        <v>105.5314861460957</v>
      </c>
      <c r="P17" s="84">
        <f t="shared" si="11"/>
        <v>107.04</v>
      </c>
      <c r="Q17" s="84">
        <f t="shared" si="12"/>
        <v>107.84886649874055</v>
      </c>
      <c r="R17" s="84">
        <f t="shared" si="13"/>
        <v>109.39</v>
      </c>
      <c r="S17" s="84">
        <f t="shared" si="14"/>
        <v>110.21662468513854</v>
      </c>
      <c r="T17" s="84">
        <f t="shared" si="15"/>
        <v>111.8</v>
      </c>
      <c r="U17" s="84">
        <f t="shared" si="16"/>
        <v>112.64483627204029</v>
      </c>
      <c r="V17" s="84">
        <f t="shared" si="17"/>
        <v>114.26</v>
      </c>
      <c r="W17" s="84">
        <f t="shared" si="18"/>
        <v>115.12342569269521</v>
      </c>
      <c r="X17" s="84">
        <f t="shared" si="19"/>
        <v>116.77</v>
      </c>
      <c r="Y17" s="84">
        <f t="shared" si="20"/>
        <v>117.65239294710327</v>
      </c>
      <c r="Z17" s="84">
        <f t="shared" si="21"/>
        <v>119.34</v>
      </c>
      <c r="AA17" s="84">
        <f t="shared" si="22"/>
        <v>120.24181360201511</v>
      </c>
      <c r="AB17" s="84">
        <f t="shared" si="23"/>
        <v>121.97</v>
      </c>
      <c r="AC17" s="84">
        <f t="shared" si="24"/>
        <v>122.89168765743072</v>
      </c>
      <c r="AD17" s="84">
        <f t="shared" si="25"/>
        <v>124.65</v>
      </c>
      <c r="AE17" s="84">
        <f t="shared" si="26"/>
        <v>125.59193954659949</v>
      </c>
      <c r="AF17" s="84">
        <f t="shared" si="27"/>
        <v>127.39</v>
      </c>
      <c r="AG17" s="84">
        <f t="shared" si="28"/>
        <v>128.35264483627205</v>
      </c>
      <c r="AH17" s="84">
        <f t="shared" si="29"/>
        <v>130.19</v>
      </c>
      <c r="AI17" s="84">
        <f t="shared" si="30"/>
        <v>131.17380352644835</v>
      </c>
      <c r="AJ17" s="84">
        <f t="shared" si="31"/>
        <v>133.05000000000001</v>
      </c>
      <c r="AK17" s="84">
        <f t="shared" si="32"/>
        <v>134.05541561712846</v>
      </c>
      <c r="AL17" s="84">
        <f t="shared" si="33"/>
        <v>135.97999999999999</v>
      </c>
      <c r="AM17" s="84">
        <f t="shared" si="34"/>
        <v>137.00755667506294</v>
      </c>
      <c r="AN17" s="84">
        <f t="shared" si="35"/>
        <v>138.97</v>
      </c>
      <c r="AO17" s="84">
        <f t="shared" si="36"/>
        <v>140.02015113350126</v>
      </c>
      <c r="AP17" s="84">
        <f t="shared" si="37"/>
        <v>142.03</v>
      </c>
      <c r="AQ17" s="84">
        <f t="shared" si="38"/>
        <v>143.10327455919395</v>
      </c>
      <c r="AR17" s="47"/>
    </row>
    <row r="18" spans="1:44" ht="15" customHeight="1" x14ac:dyDescent="0.3">
      <c r="A18" s="153" t="s">
        <v>318</v>
      </c>
      <c r="B18" s="176" t="s">
        <v>420</v>
      </c>
      <c r="C18" s="150" t="s">
        <v>385</v>
      </c>
      <c r="D18" s="208">
        <v>126.38</v>
      </c>
      <c r="E18" s="84">
        <f t="shared" si="0"/>
        <v>127.33501259445843</v>
      </c>
      <c r="F18" s="84">
        <f t="shared" si="1"/>
        <v>129.16</v>
      </c>
      <c r="G18" s="84">
        <f t="shared" si="2"/>
        <v>130.13602015113349</v>
      </c>
      <c r="H18" s="84">
        <f t="shared" si="3"/>
        <v>132</v>
      </c>
      <c r="I18" s="84">
        <f t="shared" si="4"/>
        <v>132.99748110831234</v>
      </c>
      <c r="J18" s="84">
        <f t="shared" si="5"/>
        <v>134.9</v>
      </c>
      <c r="K18" s="84">
        <f t="shared" si="6"/>
        <v>135.91939546599497</v>
      </c>
      <c r="L18" s="84">
        <f t="shared" si="7"/>
        <v>137.87</v>
      </c>
      <c r="M18" s="84">
        <f t="shared" si="8"/>
        <v>138.91183879093199</v>
      </c>
      <c r="N18" s="84">
        <f t="shared" si="9"/>
        <v>140.9</v>
      </c>
      <c r="O18" s="84">
        <f t="shared" si="10"/>
        <v>141.9647355163728</v>
      </c>
      <c r="P18" s="84">
        <f t="shared" si="11"/>
        <v>144</v>
      </c>
      <c r="Q18" s="84">
        <f t="shared" si="12"/>
        <v>145.08816120906801</v>
      </c>
      <c r="R18" s="84">
        <f t="shared" si="13"/>
        <v>147.16999999999999</v>
      </c>
      <c r="S18" s="84">
        <f t="shared" si="14"/>
        <v>148.28211586901762</v>
      </c>
      <c r="T18" s="84">
        <f t="shared" si="15"/>
        <v>150.41</v>
      </c>
      <c r="U18" s="84">
        <f t="shared" si="16"/>
        <v>151.54659949622166</v>
      </c>
      <c r="V18" s="84">
        <f t="shared" si="17"/>
        <v>153.72</v>
      </c>
      <c r="W18" s="84">
        <f t="shared" si="18"/>
        <v>154.88161209068008</v>
      </c>
      <c r="X18" s="84">
        <f t="shared" si="19"/>
        <v>157.1</v>
      </c>
      <c r="Y18" s="84">
        <f t="shared" si="20"/>
        <v>158.28715365239293</v>
      </c>
      <c r="Z18" s="84">
        <f t="shared" si="21"/>
        <v>160.56</v>
      </c>
      <c r="AA18" s="84">
        <f t="shared" si="22"/>
        <v>161.77329974811082</v>
      </c>
      <c r="AB18" s="84">
        <f t="shared" si="23"/>
        <v>164.09</v>
      </c>
      <c r="AC18" s="84">
        <f t="shared" si="24"/>
        <v>165.3299748110831</v>
      </c>
      <c r="AD18" s="84">
        <f t="shared" si="25"/>
        <v>167.7</v>
      </c>
      <c r="AE18" s="84">
        <f t="shared" si="26"/>
        <v>168.96725440806043</v>
      </c>
      <c r="AF18" s="84">
        <f t="shared" si="27"/>
        <v>171.39</v>
      </c>
      <c r="AG18" s="84">
        <f t="shared" si="28"/>
        <v>172.68513853904281</v>
      </c>
      <c r="AH18" s="84">
        <f t="shared" si="29"/>
        <v>175.16</v>
      </c>
      <c r="AI18" s="84">
        <f t="shared" si="30"/>
        <v>176.48362720403023</v>
      </c>
      <c r="AJ18" s="84">
        <f t="shared" si="31"/>
        <v>179.01</v>
      </c>
      <c r="AK18" s="84">
        <f t="shared" si="32"/>
        <v>180.36272040302265</v>
      </c>
      <c r="AL18" s="84">
        <f t="shared" si="33"/>
        <v>182.95</v>
      </c>
      <c r="AM18" s="84">
        <f t="shared" si="34"/>
        <v>184.33249370277076</v>
      </c>
      <c r="AN18" s="84">
        <f t="shared" si="35"/>
        <v>186.97</v>
      </c>
      <c r="AO18" s="84">
        <f t="shared" si="36"/>
        <v>188.38287153652391</v>
      </c>
      <c r="AP18" s="84">
        <f t="shared" si="37"/>
        <v>191.08</v>
      </c>
      <c r="AQ18" s="84">
        <f t="shared" si="38"/>
        <v>192.52392947103274</v>
      </c>
      <c r="AR18" s="47"/>
    </row>
    <row r="19" spans="1:44" ht="15" customHeight="1" x14ac:dyDescent="0.3">
      <c r="A19" s="153" t="s">
        <v>318</v>
      </c>
      <c r="B19" s="176" t="s">
        <v>421</v>
      </c>
      <c r="C19" s="150" t="s">
        <v>385</v>
      </c>
      <c r="D19" s="208">
        <v>103.95</v>
      </c>
      <c r="E19" s="84">
        <f t="shared" si="0"/>
        <v>104.73551637279597</v>
      </c>
      <c r="F19" s="84">
        <f t="shared" si="1"/>
        <v>106.24</v>
      </c>
      <c r="G19" s="84">
        <f t="shared" si="2"/>
        <v>107.04282115869016</v>
      </c>
      <c r="H19" s="84">
        <f t="shared" si="3"/>
        <v>108.58</v>
      </c>
      <c r="I19" s="84">
        <f t="shared" si="4"/>
        <v>109.40050377833752</v>
      </c>
      <c r="J19" s="84">
        <f t="shared" si="5"/>
        <v>110.97</v>
      </c>
      <c r="K19" s="84">
        <f t="shared" si="6"/>
        <v>111.80856423173803</v>
      </c>
      <c r="L19" s="84">
        <f t="shared" si="7"/>
        <v>113.41</v>
      </c>
      <c r="M19" s="84">
        <f t="shared" si="8"/>
        <v>114.26700251889167</v>
      </c>
      <c r="N19" s="84">
        <f t="shared" si="9"/>
        <v>115.91</v>
      </c>
      <c r="O19" s="84">
        <f t="shared" si="10"/>
        <v>116.7858942065491</v>
      </c>
      <c r="P19" s="84">
        <f t="shared" si="11"/>
        <v>118.46</v>
      </c>
      <c r="Q19" s="84">
        <f t="shared" si="12"/>
        <v>119.35516372795969</v>
      </c>
      <c r="R19" s="84">
        <f t="shared" si="13"/>
        <v>121.07</v>
      </c>
      <c r="S19" s="84">
        <f t="shared" si="14"/>
        <v>121.98488664987404</v>
      </c>
      <c r="T19" s="84">
        <f t="shared" si="15"/>
        <v>123.73</v>
      </c>
      <c r="U19" s="84">
        <f t="shared" si="16"/>
        <v>124.66498740554157</v>
      </c>
      <c r="V19" s="84">
        <f t="shared" si="17"/>
        <v>126.45</v>
      </c>
      <c r="W19" s="84">
        <f t="shared" si="18"/>
        <v>127.40554156171284</v>
      </c>
      <c r="X19" s="84">
        <f t="shared" si="19"/>
        <v>129.22999999999999</v>
      </c>
      <c r="Y19" s="84">
        <f t="shared" si="20"/>
        <v>130.2065491183879</v>
      </c>
      <c r="Z19" s="84">
        <f t="shared" si="21"/>
        <v>132.07</v>
      </c>
      <c r="AA19" s="84">
        <f t="shared" si="22"/>
        <v>133.06801007556675</v>
      </c>
      <c r="AB19" s="84">
        <f t="shared" si="23"/>
        <v>134.97999999999999</v>
      </c>
      <c r="AC19" s="84">
        <f t="shared" si="24"/>
        <v>135.99999999999997</v>
      </c>
      <c r="AD19" s="84">
        <f t="shared" si="25"/>
        <v>137.94999999999999</v>
      </c>
      <c r="AE19" s="84">
        <f t="shared" si="26"/>
        <v>138.992443324937</v>
      </c>
      <c r="AF19" s="84">
        <f t="shared" si="27"/>
        <v>140.97999999999999</v>
      </c>
      <c r="AG19" s="84">
        <f t="shared" si="28"/>
        <v>142.0453400503778</v>
      </c>
      <c r="AH19" s="84">
        <f t="shared" si="29"/>
        <v>144.08000000000001</v>
      </c>
      <c r="AI19" s="84">
        <f t="shared" si="30"/>
        <v>145.16876574307307</v>
      </c>
      <c r="AJ19" s="84">
        <f t="shared" si="31"/>
        <v>147.25</v>
      </c>
      <c r="AK19" s="84">
        <f t="shared" si="32"/>
        <v>148.36272040302265</v>
      </c>
      <c r="AL19" s="84">
        <f t="shared" si="33"/>
        <v>150.49</v>
      </c>
      <c r="AM19" s="84">
        <f t="shared" si="34"/>
        <v>151.62720403022669</v>
      </c>
      <c r="AN19" s="84">
        <f t="shared" si="35"/>
        <v>153.80000000000001</v>
      </c>
      <c r="AO19" s="84">
        <f t="shared" si="36"/>
        <v>154.96221662468514</v>
      </c>
      <c r="AP19" s="84">
        <f t="shared" si="37"/>
        <v>157.18</v>
      </c>
      <c r="AQ19" s="84">
        <f t="shared" si="38"/>
        <v>158.36775818639799</v>
      </c>
      <c r="AR19" s="47"/>
    </row>
    <row r="20" spans="1:44" ht="15" customHeight="1" x14ac:dyDescent="0.3">
      <c r="A20" s="153" t="s">
        <v>318</v>
      </c>
      <c r="B20" s="176" t="s">
        <v>422</v>
      </c>
      <c r="C20" s="150" t="s">
        <v>385</v>
      </c>
      <c r="D20" s="208">
        <v>55.94</v>
      </c>
      <c r="E20" s="84">
        <f t="shared" si="0"/>
        <v>56.362720403022664</v>
      </c>
      <c r="F20" s="84">
        <f t="shared" si="1"/>
        <v>57.17</v>
      </c>
      <c r="G20" s="84">
        <f t="shared" si="2"/>
        <v>57.602015113350127</v>
      </c>
      <c r="H20" s="84">
        <f t="shared" si="3"/>
        <v>58.43</v>
      </c>
      <c r="I20" s="84">
        <f t="shared" si="4"/>
        <v>58.871536523929471</v>
      </c>
      <c r="J20" s="84">
        <f t="shared" si="5"/>
        <v>59.72</v>
      </c>
      <c r="K20" s="84">
        <f t="shared" si="6"/>
        <v>60.171284634760703</v>
      </c>
      <c r="L20" s="84">
        <f t="shared" si="7"/>
        <v>61.03</v>
      </c>
      <c r="M20" s="84">
        <f t="shared" si="8"/>
        <v>61.491183879093199</v>
      </c>
      <c r="N20" s="84">
        <f t="shared" si="9"/>
        <v>62.37</v>
      </c>
      <c r="O20" s="84">
        <f t="shared" si="10"/>
        <v>62.841309823677577</v>
      </c>
      <c r="P20" s="84">
        <f t="shared" si="11"/>
        <v>63.74</v>
      </c>
      <c r="Q20" s="84">
        <f t="shared" si="12"/>
        <v>64.221662468513856</v>
      </c>
      <c r="R20" s="84">
        <f t="shared" si="13"/>
        <v>65.14</v>
      </c>
      <c r="S20" s="84">
        <f t="shared" si="14"/>
        <v>65.632241813602008</v>
      </c>
      <c r="T20" s="84">
        <f t="shared" si="15"/>
        <v>66.569999999999993</v>
      </c>
      <c r="U20" s="84">
        <f t="shared" si="16"/>
        <v>67.073047858942061</v>
      </c>
      <c r="V20" s="84">
        <f t="shared" si="17"/>
        <v>68.03</v>
      </c>
      <c r="W20" s="84">
        <f t="shared" si="18"/>
        <v>68.544080604534003</v>
      </c>
      <c r="X20" s="84">
        <f t="shared" si="19"/>
        <v>69.53</v>
      </c>
      <c r="Y20" s="84">
        <f t="shared" si="20"/>
        <v>70.05541561712846</v>
      </c>
      <c r="Z20" s="84">
        <f t="shared" si="21"/>
        <v>71.06</v>
      </c>
      <c r="AA20" s="84">
        <f t="shared" si="22"/>
        <v>71.596977329974806</v>
      </c>
      <c r="AB20" s="84">
        <f t="shared" si="23"/>
        <v>72.62</v>
      </c>
      <c r="AC20" s="84">
        <f t="shared" si="24"/>
        <v>73.168765743073052</v>
      </c>
      <c r="AD20" s="84">
        <f t="shared" si="25"/>
        <v>74.22</v>
      </c>
      <c r="AE20" s="84">
        <f t="shared" si="26"/>
        <v>74.780856423173802</v>
      </c>
      <c r="AF20" s="84">
        <f t="shared" si="27"/>
        <v>75.849999999999994</v>
      </c>
      <c r="AG20" s="84">
        <f t="shared" si="28"/>
        <v>76.423173803526439</v>
      </c>
      <c r="AH20" s="84">
        <f t="shared" si="29"/>
        <v>77.52</v>
      </c>
      <c r="AI20" s="84">
        <f t="shared" si="30"/>
        <v>78.105793450881606</v>
      </c>
      <c r="AJ20" s="84">
        <f t="shared" si="31"/>
        <v>79.23</v>
      </c>
      <c r="AK20" s="84">
        <f t="shared" si="32"/>
        <v>79.82871536523929</v>
      </c>
      <c r="AL20" s="84">
        <f t="shared" si="33"/>
        <v>80.97</v>
      </c>
      <c r="AM20" s="84">
        <f t="shared" si="34"/>
        <v>81.581863979848862</v>
      </c>
      <c r="AN20" s="84">
        <f t="shared" si="35"/>
        <v>82.75</v>
      </c>
      <c r="AO20" s="84">
        <f t="shared" si="36"/>
        <v>83.37531486146095</v>
      </c>
      <c r="AP20" s="84">
        <f t="shared" si="37"/>
        <v>84.57</v>
      </c>
      <c r="AQ20" s="84">
        <f t="shared" si="38"/>
        <v>85.209068010075555</v>
      </c>
      <c r="AR20" s="47"/>
    </row>
    <row r="21" spans="1:44" ht="15" customHeight="1" x14ac:dyDescent="0.3">
      <c r="A21" s="153" t="s">
        <v>318</v>
      </c>
      <c r="B21" s="176" t="s">
        <v>423</v>
      </c>
      <c r="C21" s="150" t="s">
        <v>385</v>
      </c>
      <c r="D21" s="208">
        <v>69.05</v>
      </c>
      <c r="E21" s="84">
        <f t="shared" si="0"/>
        <v>69.571788413098233</v>
      </c>
      <c r="F21" s="84">
        <f t="shared" si="1"/>
        <v>70.569999999999993</v>
      </c>
      <c r="G21" s="84">
        <f t="shared" si="2"/>
        <v>71.103274559193949</v>
      </c>
      <c r="H21" s="84">
        <f t="shared" si="3"/>
        <v>72.12</v>
      </c>
      <c r="I21" s="84">
        <f t="shared" si="4"/>
        <v>72.664987405541567</v>
      </c>
      <c r="J21" s="84">
        <f t="shared" si="5"/>
        <v>73.709999999999994</v>
      </c>
      <c r="K21" s="84">
        <f t="shared" si="6"/>
        <v>74.267002518891672</v>
      </c>
      <c r="L21" s="84">
        <f t="shared" si="7"/>
        <v>75.33</v>
      </c>
      <c r="M21" s="84">
        <f t="shared" si="8"/>
        <v>75.899244332493694</v>
      </c>
      <c r="N21" s="84">
        <f t="shared" si="9"/>
        <v>76.989999999999995</v>
      </c>
      <c r="O21" s="84">
        <f t="shared" si="10"/>
        <v>77.571788413098233</v>
      </c>
      <c r="P21" s="84">
        <f t="shared" si="11"/>
        <v>78.680000000000007</v>
      </c>
      <c r="Q21" s="84">
        <f t="shared" si="12"/>
        <v>79.274559193954659</v>
      </c>
      <c r="R21" s="84">
        <f t="shared" si="13"/>
        <v>80.41</v>
      </c>
      <c r="S21" s="84">
        <f t="shared" si="14"/>
        <v>81.017632241813601</v>
      </c>
      <c r="T21" s="84">
        <f t="shared" si="15"/>
        <v>82.18</v>
      </c>
      <c r="U21" s="84">
        <f t="shared" si="16"/>
        <v>82.80100755667506</v>
      </c>
      <c r="V21" s="84">
        <f t="shared" si="17"/>
        <v>83.99</v>
      </c>
      <c r="W21" s="84">
        <f t="shared" si="18"/>
        <v>84.624685138539036</v>
      </c>
      <c r="X21" s="84">
        <f t="shared" si="19"/>
        <v>85.84</v>
      </c>
      <c r="Y21" s="84">
        <f t="shared" si="20"/>
        <v>86.488664987405542</v>
      </c>
      <c r="Z21" s="84">
        <f t="shared" si="21"/>
        <v>87.73</v>
      </c>
      <c r="AA21" s="84">
        <f t="shared" si="22"/>
        <v>88.392947103274565</v>
      </c>
      <c r="AB21" s="84">
        <f t="shared" si="23"/>
        <v>89.66</v>
      </c>
      <c r="AC21" s="84">
        <f t="shared" si="24"/>
        <v>90.337531486146091</v>
      </c>
      <c r="AD21" s="84">
        <f t="shared" si="25"/>
        <v>91.63</v>
      </c>
      <c r="AE21" s="84">
        <f t="shared" si="26"/>
        <v>92.322418136020147</v>
      </c>
      <c r="AF21" s="84">
        <f t="shared" si="27"/>
        <v>93.65</v>
      </c>
      <c r="AG21" s="84">
        <f t="shared" si="28"/>
        <v>94.357682619647363</v>
      </c>
      <c r="AH21" s="84">
        <f t="shared" si="29"/>
        <v>95.71</v>
      </c>
      <c r="AI21" s="84">
        <f t="shared" si="30"/>
        <v>96.433249370277068</v>
      </c>
      <c r="AJ21" s="84">
        <f t="shared" si="31"/>
        <v>97.82</v>
      </c>
      <c r="AK21" s="84">
        <f t="shared" si="32"/>
        <v>98.559193954659932</v>
      </c>
      <c r="AL21" s="84">
        <f t="shared" si="33"/>
        <v>99.97</v>
      </c>
      <c r="AM21" s="84">
        <f t="shared" si="34"/>
        <v>100.72544080604533</v>
      </c>
      <c r="AN21" s="84">
        <f t="shared" si="35"/>
        <v>102.17</v>
      </c>
      <c r="AO21" s="84">
        <f t="shared" si="36"/>
        <v>102.94206549118388</v>
      </c>
      <c r="AP21" s="84">
        <f t="shared" si="37"/>
        <v>104.42</v>
      </c>
      <c r="AQ21" s="84">
        <f t="shared" si="38"/>
        <v>105.20906801007557</v>
      </c>
      <c r="AR21" s="47"/>
    </row>
    <row r="22" spans="1:44" ht="15" customHeight="1" x14ac:dyDescent="0.3">
      <c r="A22" s="153" t="s">
        <v>318</v>
      </c>
      <c r="B22" s="176" t="s">
        <v>325</v>
      </c>
      <c r="C22" s="150" t="s">
        <v>385</v>
      </c>
      <c r="D22" s="208">
        <v>128.5</v>
      </c>
      <c r="E22" s="84">
        <f t="shared" si="0"/>
        <v>129.47103274559194</v>
      </c>
      <c r="F22" s="84">
        <f t="shared" si="1"/>
        <v>131.33000000000001</v>
      </c>
      <c r="G22" s="84">
        <f t="shared" si="2"/>
        <v>132.32241813602016</v>
      </c>
      <c r="H22" s="84">
        <f t="shared" si="3"/>
        <v>134.22</v>
      </c>
      <c r="I22" s="84">
        <f t="shared" si="4"/>
        <v>135.23425692695213</v>
      </c>
      <c r="J22" s="84">
        <f t="shared" si="5"/>
        <v>137.16999999999999</v>
      </c>
      <c r="K22" s="84">
        <f t="shared" si="6"/>
        <v>138.2065491183879</v>
      </c>
      <c r="L22" s="84">
        <f t="shared" si="7"/>
        <v>140.19</v>
      </c>
      <c r="M22" s="84">
        <f t="shared" si="8"/>
        <v>141.24937027707807</v>
      </c>
      <c r="N22" s="84">
        <f t="shared" si="9"/>
        <v>143.27000000000001</v>
      </c>
      <c r="O22" s="84">
        <f t="shared" si="10"/>
        <v>144.35264483627205</v>
      </c>
      <c r="P22" s="84">
        <f t="shared" si="11"/>
        <v>146.41999999999999</v>
      </c>
      <c r="Q22" s="84">
        <f t="shared" si="12"/>
        <v>147.52644836272037</v>
      </c>
      <c r="R22" s="84">
        <f t="shared" si="13"/>
        <v>149.63999999999999</v>
      </c>
      <c r="S22" s="84">
        <f t="shared" si="14"/>
        <v>150.77078085642316</v>
      </c>
      <c r="T22" s="84">
        <f t="shared" si="15"/>
        <v>152.93</v>
      </c>
      <c r="U22" s="84">
        <f t="shared" si="16"/>
        <v>154.08564231738035</v>
      </c>
      <c r="V22" s="84">
        <f t="shared" si="17"/>
        <v>156.29</v>
      </c>
      <c r="W22" s="84">
        <f t="shared" si="18"/>
        <v>157.47103274559191</v>
      </c>
      <c r="X22" s="84">
        <f t="shared" si="19"/>
        <v>159.72999999999999</v>
      </c>
      <c r="Y22" s="84">
        <f t="shared" si="20"/>
        <v>160.93702770780854</v>
      </c>
      <c r="Z22" s="84">
        <f t="shared" si="21"/>
        <v>163.24</v>
      </c>
      <c r="AA22" s="84">
        <f t="shared" si="22"/>
        <v>164.4735516372796</v>
      </c>
      <c r="AB22" s="84">
        <f t="shared" si="23"/>
        <v>166.83</v>
      </c>
      <c r="AC22" s="84">
        <f t="shared" si="24"/>
        <v>168.09068010075566</v>
      </c>
      <c r="AD22" s="84">
        <f t="shared" si="25"/>
        <v>170.5</v>
      </c>
      <c r="AE22" s="84">
        <f t="shared" si="26"/>
        <v>171.78841309823676</v>
      </c>
      <c r="AF22" s="84">
        <f t="shared" si="27"/>
        <v>174.25</v>
      </c>
      <c r="AG22" s="84">
        <f t="shared" si="28"/>
        <v>175.56675062972292</v>
      </c>
      <c r="AH22" s="84">
        <f t="shared" si="29"/>
        <v>178.08</v>
      </c>
      <c r="AI22" s="84">
        <f t="shared" si="30"/>
        <v>179.42569269521411</v>
      </c>
      <c r="AJ22" s="84">
        <f t="shared" si="31"/>
        <v>182</v>
      </c>
      <c r="AK22" s="84">
        <f t="shared" si="32"/>
        <v>183.37531486146094</v>
      </c>
      <c r="AL22" s="84">
        <f t="shared" si="33"/>
        <v>186</v>
      </c>
      <c r="AM22" s="84">
        <f t="shared" si="34"/>
        <v>187.40554156171282</v>
      </c>
      <c r="AN22" s="84">
        <f t="shared" si="35"/>
        <v>190.09</v>
      </c>
      <c r="AO22" s="84">
        <f t="shared" si="36"/>
        <v>191.5264483627204</v>
      </c>
      <c r="AP22" s="84">
        <f t="shared" si="37"/>
        <v>194.27</v>
      </c>
      <c r="AQ22" s="84">
        <f t="shared" si="38"/>
        <v>195.73803526448364</v>
      </c>
      <c r="AR22" s="47"/>
    </row>
    <row r="23" spans="1:44" ht="15" customHeight="1" x14ac:dyDescent="0.3">
      <c r="A23" s="153" t="s">
        <v>318</v>
      </c>
      <c r="B23" s="176" t="s">
        <v>424</v>
      </c>
      <c r="C23" s="150" t="s">
        <v>385</v>
      </c>
      <c r="D23" s="208">
        <v>128.69999999999999</v>
      </c>
      <c r="E23" s="84">
        <f t="shared" si="0"/>
        <v>129.67254408060452</v>
      </c>
      <c r="F23" s="84">
        <f t="shared" si="1"/>
        <v>131.53</v>
      </c>
      <c r="G23" s="84">
        <f t="shared" si="2"/>
        <v>132.52392947103274</v>
      </c>
      <c r="H23" s="84">
        <f t="shared" si="3"/>
        <v>134.41999999999999</v>
      </c>
      <c r="I23" s="84">
        <f t="shared" si="4"/>
        <v>135.43576826196471</v>
      </c>
      <c r="J23" s="84">
        <f t="shared" si="5"/>
        <v>137.38</v>
      </c>
      <c r="K23" s="84">
        <f t="shared" si="6"/>
        <v>138.41813602015111</v>
      </c>
      <c r="L23" s="84">
        <f t="shared" si="7"/>
        <v>140.4</v>
      </c>
      <c r="M23" s="84">
        <f t="shared" si="8"/>
        <v>141.46095717884131</v>
      </c>
      <c r="N23" s="84">
        <f t="shared" si="9"/>
        <v>143.49</v>
      </c>
      <c r="O23" s="84">
        <f t="shared" si="10"/>
        <v>144.57430730478589</v>
      </c>
      <c r="P23" s="84">
        <f t="shared" si="11"/>
        <v>146.65</v>
      </c>
      <c r="Q23" s="84">
        <f t="shared" si="12"/>
        <v>147.75818639798487</v>
      </c>
      <c r="R23" s="84">
        <f t="shared" si="13"/>
        <v>149.88</v>
      </c>
      <c r="S23" s="84">
        <f t="shared" si="14"/>
        <v>151.01259445843829</v>
      </c>
      <c r="T23" s="84">
        <f t="shared" si="15"/>
        <v>153.18</v>
      </c>
      <c r="U23" s="84">
        <f t="shared" si="16"/>
        <v>154.3375314861461</v>
      </c>
      <c r="V23" s="84">
        <f t="shared" si="17"/>
        <v>156.55000000000001</v>
      </c>
      <c r="W23" s="84">
        <f t="shared" si="18"/>
        <v>157.73299748110833</v>
      </c>
      <c r="X23" s="84">
        <f t="shared" si="19"/>
        <v>159.99</v>
      </c>
      <c r="Y23" s="84">
        <f t="shared" si="20"/>
        <v>161.19899244332493</v>
      </c>
      <c r="Z23" s="84">
        <f t="shared" si="21"/>
        <v>163.51</v>
      </c>
      <c r="AA23" s="84">
        <f t="shared" si="22"/>
        <v>164.74559193954659</v>
      </c>
      <c r="AB23" s="84">
        <f t="shared" si="23"/>
        <v>167.11</v>
      </c>
      <c r="AC23" s="84">
        <f t="shared" si="24"/>
        <v>168.37279596977331</v>
      </c>
      <c r="AD23" s="84">
        <f t="shared" si="25"/>
        <v>170.79</v>
      </c>
      <c r="AE23" s="84">
        <f t="shared" si="26"/>
        <v>172.08060453400503</v>
      </c>
      <c r="AF23" s="84">
        <f t="shared" si="27"/>
        <v>174.55</v>
      </c>
      <c r="AG23" s="84">
        <f t="shared" si="28"/>
        <v>175.86901763224182</v>
      </c>
      <c r="AH23" s="84">
        <f t="shared" si="29"/>
        <v>178.39</v>
      </c>
      <c r="AI23" s="84">
        <f t="shared" si="30"/>
        <v>179.73803526448361</v>
      </c>
      <c r="AJ23" s="84">
        <f t="shared" si="31"/>
        <v>182.31</v>
      </c>
      <c r="AK23" s="84">
        <f t="shared" si="32"/>
        <v>183.68765743073047</v>
      </c>
      <c r="AL23" s="84">
        <f t="shared" si="33"/>
        <v>186.32</v>
      </c>
      <c r="AM23" s="84">
        <f t="shared" si="34"/>
        <v>187.72795969773298</v>
      </c>
      <c r="AN23" s="84">
        <f t="shared" si="35"/>
        <v>190.42</v>
      </c>
      <c r="AO23" s="84">
        <f t="shared" si="36"/>
        <v>191.85894206549116</v>
      </c>
      <c r="AP23" s="84">
        <f t="shared" si="37"/>
        <v>194.61</v>
      </c>
      <c r="AQ23" s="84">
        <f t="shared" si="38"/>
        <v>196.08060453400503</v>
      </c>
      <c r="AR23" s="47"/>
    </row>
    <row r="24" spans="1:44" ht="15" customHeight="1" x14ac:dyDescent="0.3">
      <c r="A24" s="153" t="s">
        <v>318</v>
      </c>
      <c r="B24" s="176" t="s">
        <v>326</v>
      </c>
      <c r="C24" s="150" t="s">
        <v>385</v>
      </c>
      <c r="D24" s="208">
        <v>173.05</v>
      </c>
      <c r="E24" s="84">
        <f t="shared" si="0"/>
        <v>174.35768261964736</v>
      </c>
      <c r="F24" s="84">
        <f t="shared" si="1"/>
        <v>176.86</v>
      </c>
      <c r="G24" s="84">
        <f t="shared" si="2"/>
        <v>178.1964735516373</v>
      </c>
      <c r="H24" s="84">
        <f t="shared" si="3"/>
        <v>180.75</v>
      </c>
      <c r="I24" s="84">
        <f t="shared" si="4"/>
        <v>182.11586901763224</v>
      </c>
      <c r="J24" s="84">
        <f t="shared" si="5"/>
        <v>184.73</v>
      </c>
      <c r="K24" s="84">
        <f t="shared" si="6"/>
        <v>186.12594458438286</v>
      </c>
      <c r="L24" s="84">
        <f t="shared" si="7"/>
        <v>188.79</v>
      </c>
      <c r="M24" s="84">
        <f t="shared" si="8"/>
        <v>190.21662468513853</v>
      </c>
      <c r="N24" s="84">
        <f t="shared" si="9"/>
        <v>192.94</v>
      </c>
      <c r="O24" s="84">
        <f t="shared" si="10"/>
        <v>194.39798488664985</v>
      </c>
      <c r="P24" s="84">
        <f t="shared" si="11"/>
        <v>197.18</v>
      </c>
      <c r="Q24" s="84">
        <f t="shared" si="12"/>
        <v>198.67002518891687</v>
      </c>
      <c r="R24" s="84">
        <f t="shared" si="13"/>
        <v>201.52</v>
      </c>
      <c r="S24" s="84">
        <f t="shared" si="14"/>
        <v>203.04282115869017</v>
      </c>
      <c r="T24" s="84">
        <f t="shared" si="15"/>
        <v>205.95</v>
      </c>
      <c r="U24" s="84">
        <f t="shared" si="16"/>
        <v>207.50629722921911</v>
      </c>
      <c r="V24" s="84">
        <f t="shared" si="17"/>
        <v>210.48</v>
      </c>
      <c r="W24" s="84">
        <f t="shared" si="18"/>
        <v>212.07052896725438</v>
      </c>
      <c r="X24" s="84">
        <f t="shared" si="19"/>
        <v>215.11</v>
      </c>
      <c r="Y24" s="84">
        <f t="shared" si="20"/>
        <v>216.73551637279598</v>
      </c>
      <c r="Z24" s="84">
        <f t="shared" si="21"/>
        <v>219.84</v>
      </c>
      <c r="AA24" s="84">
        <f t="shared" si="22"/>
        <v>221.50125944584383</v>
      </c>
      <c r="AB24" s="84">
        <f t="shared" si="23"/>
        <v>224.68</v>
      </c>
      <c r="AC24" s="84">
        <f t="shared" si="24"/>
        <v>226.37783375314862</v>
      </c>
      <c r="AD24" s="84">
        <f t="shared" si="25"/>
        <v>229.62</v>
      </c>
      <c r="AE24" s="84">
        <f t="shared" si="26"/>
        <v>231.35516372795968</v>
      </c>
      <c r="AF24" s="84">
        <f t="shared" si="27"/>
        <v>234.67</v>
      </c>
      <c r="AG24" s="84">
        <f t="shared" si="28"/>
        <v>236.44332493702768</v>
      </c>
      <c r="AH24" s="84">
        <f t="shared" si="29"/>
        <v>239.83</v>
      </c>
      <c r="AI24" s="84">
        <f t="shared" si="30"/>
        <v>241.64231738035264</v>
      </c>
      <c r="AJ24" s="84">
        <f t="shared" si="31"/>
        <v>245.11</v>
      </c>
      <c r="AK24" s="84">
        <f t="shared" si="32"/>
        <v>246.96221662468514</v>
      </c>
      <c r="AL24" s="84">
        <f t="shared" si="33"/>
        <v>250.5</v>
      </c>
      <c r="AM24" s="84">
        <f t="shared" si="34"/>
        <v>252.39294710327454</v>
      </c>
      <c r="AN24" s="84">
        <f t="shared" si="35"/>
        <v>256.01</v>
      </c>
      <c r="AO24" s="84">
        <f t="shared" si="36"/>
        <v>257.94458438287154</v>
      </c>
      <c r="AP24" s="84">
        <f t="shared" si="37"/>
        <v>261.64</v>
      </c>
      <c r="AQ24" s="84">
        <f t="shared" si="38"/>
        <v>263.61712846347604</v>
      </c>
      <c r="AR24" s="47"/>
    </row>
    <row r="25" spans="1:44" ht="15" customHeight="1" x14ac:dyDescent="0.3">
      <c r="A25" s="153" t="s">
        <v>318</v>
      </c>
      <c r="B25" s="176" t="s">
        <v>421</v>
      </c>
      <c r="C25" s="150" t="s">
        <v>385</v>
      </c>
      <c r="D25" s="208">
        <v>103.95</v>
      </c>
      <c r="E25" s="84">
        <f t="shared" si="0"/>
        <v>104.73551637279597</v>
      </c>
      <c r="F25" s="84">
        <f t="shared" si="1"/>
        <v>106.24</v>
      </c>
      <c r="G25" s="84">
        <f t="shared" si="2"/>
        <v>107.04282115869016</v>
      </c>
      <c r="H25" s="84">
        <f t="shared" si="3"/>
        <v>108.58</v>
      </c>
      <c r="I25" s="84">
        <f t="shared" si="4"/>
        <v>109.40050377833752</v>
      </c>
      <c r="J25" s="84">
        <f t="shared" si="5"/>
        <v>110.97</v>
      </c>
      <c r="K25" s="84">
        <f t="shared" si="6"/>
        <v>111.80856423173803</v>
      </c>
      <c r="L25" s="84">
        <f t="shared" si="7"/>
        <v>113.41</v>
      </c>
      <c r="M25" s="84">
        <f t="shared" si="8"/>
        <v>114.26700251889167</v>
      </c>
      <c r="N25" s="84">
        <f t="shared" si="9"/>
        <v>115.91</v>
      </c>
      <c r="O25" s="84">
        <f t="shared" si="10"/>
        <v>116.7858942065491</v>
      </c>
      <c r="P25" s="84">
        <f t="shared" si="11"/>
        <v>118.46</v>
      </c>
      <c r="Q25" s="84">
        <f t="shared" si="12"/>
        <v>119.35516372795969</v>
      </c>
      <c r="R25" s="84">
        <f t="shared" si="13"/>
        <v>121.07</v>
      </c>
      <c r="S25" s="84">
        <f t="shared" si="14"/>
        <v>121.98488664987404</v>
      </c>
      <c r="T25" s="84">
        <f t="shared" si="15"/>
        <v>123.73</v>
      </c>
      <c r="U25" s="84">
        <f t="shared" si="16"/>
        <v>124.66498740554157</v>
      </c>
      <c r="V25" s="84">
        <f t="shared" si="17"/>
        <v>126.45</v>
      </c>
      <c r="W25" s="84">
        <f t="shared" si="18"/>
        <v>127.40554156171284</v>
      </c>
      <c r="X25" s="84">
        <f t="shared" si="19"/>
        <v>129.22999999999999</v>
      </c>
      <c r="Y25" s="84">
        <f t="shared" si="20"/>
        <v>130.2065491183879</v>
      </c>
      <c r="Z25" s="84">
        <f t="shared" si="21"/>
        <v>132.07</v>
      </c>
      <c r="AA25" s="84">
        <f t="shared" si="22"/>
        <v>133.06801007556675</v>
      </c>
      <c r="AB25" s="84">
        <f t="shared" si="23"/>
        <v>134.97999999999999</v>
      </c>
      <c r="AC25" s="84">
        <f t="shared" si="24"/>
        <v>135.99999999999997</v>
      </c>
      <c r="AD25" s="84">
        <f t="shared" si="25"/>
        <v>137.94999999999999</v>
      </c>
      <c r="AE25" s="84">
        <f t="shared" si="26"/>
        <v>138.992443324937</v>
      </c>
      <c r="AF25" s="84">
        <f t="shared" si="27"/>
        <v>140.97999999999999</v>
      </c>
      <c r="AG25" s="84">
        <f t="shared" si="28"/>
        <v>142.0453400503778</v>
      </c>
      <c r="AH25" s="84">
        <f t="shared" si="29"/>
        <v>144.08000000000001</v>
      </c>
      <c r="AI25" s="84">
        <f t="shared" si="30"/>
        <v>145.16876574307307</v>
      </c>
      <c r="AJ25" s="84">
        <f t="shared" si="31"/>
        <v>147.25</v>
      </c>
      <c r="AK25" s="84">
        <f t="shared" si="32"/>
        <v>148.36272040302265</v>
      </c>
      <c r="AL25" s="84">
        <f t="shared" si="33"/>
        <v>150.49</v>
      </c>
      <c r="AM25" s="84">
        <f t="shared" si="34"/>
        <v>151.62720403022669</v>
      </c>
      <c r="AN25" s="84">
        <f t="shared" si="35"/>
        <v>153.80000000000001</v>
      </c>
      <c r="AO25" s="84">
        <f t="shared" si="36"/>
        <v>154.96221662468514</v>
      </c>
      <c r="AP25" s="84">
        <f t="shared" si="37"/>
        <v>157.18</v>
      </c>
      <c r="AQ25" s="84">
        <f t="shared" si="38"/>
        <v>158.36775818639799</v>
      </c>
      <c r="AR25" s="47"/>
    </row>
    <row r="26" spans="1:44" ht="15" customHeight="1" x14ac:dyDescent="0.3">
      <c r="A26" s="153" t="s">
        <v>318</v>
      </c>
      <c r="B26" s="176" t="s">
        <v>425</v>
      </c>
      <c r="C26" s="206" t="s">
        <v>385</v>
      </c>
      <c r="D26" s="208">
        <v>96.75</v>
      </c>
      <c r="E26" s="84">
        <f t="shared" si="0"/>
        <v>97.48110831234257</v>
      </c>
      <c r="F26" s="84">
        <f t="shared" si="1"/>
        <v>98.88</v>
      </c>
      <c r="G26" s="84">
        <f t="shared" si="2"/>
        <v>99.627204030226693</v>
      </c>
      <c r="H26" s="84">
        <f t="shared" si="3"/>
        <v>101.06</v>
      </c>
      <c r="I26" s="84">
        <f t="shared" si="4"/>
        <v>101.82367758186398</v>
      </c>
      <c r="J26" s="84">
        <f t="shared" si="5"/>
        <v>103.28</v>
      </c>
      <c r="K26" s="84">
        <f t="shared" si="6"/>
        <v>104.06045340050377</v>
      </c>
      <c r="L26" s="84">
        <f t="shared" si="7"/>
        <v>105.55</v>
      </c>
      <c r="M26" s="84">
        <f t="shared" si="8"/>
        <v>106.34760705289672</v>
      </c>
      <c r="N26" s="84">
        <f t="shared" si="9"/>
        <v>107.87</v>
      </c>
      <c r="O26" s="84">
        <f t="shared" si="10"/>
        <v>108.68513853904282</v>
      </c>
      <c r="P26" s="84">
        <f t="shared" si="11"/>
        <v>110.24</v>
      </c>
      <c r="Q26" s="84">
        <f t="shared" si="12"/>
        <v>111.07304785894206</v>
      </c>
      <c r="R26" s="84">
        <f t="shared" si="13"/>
        <v>112.67</v>
      </c>
      <c r="S26" s="84">
        <f t="shared" si="14"/>
        <v>113.52141057934509</v>
      </c>
      <c r="T26" s="84">
        <f t="shared" si="15"/>
        <v>115.15</v>
      </c>
      <c r="U26" s="84">
        <f t="shared" si="16"/>
        <v>116.02015113350126</v>
      </c>
      <c r="V26" s="84">
        <f t="shared" si="17"/>
        <v>117.68</v>
      </c>
      <c r="W26" s="84">
        <f t="shared" si="18"/>
        <v>118.56926952141058</v>
      </c>
      <c r="X26" s="84">
        <f t="shared" si="19"/>
        <v>120.27</v>
      </c>
      <c r="Y26" s="84">
        <f t="shared" si="20"/>
        <v>121.17884130982367</v>
      </c>
      <c r="Z26" s="84">
        <f t="shared" si="21"/>
        <v>122.92</v>
      </c>
      <c r="AA26" s="84">
        <f t="shared" si="22"/>
        <v>123.84886649874055</v>
      </c>
      <c r="AB26" s="84">
        <f t="shared" si="23"/>
        <v>125.62</v>
      </c>
      <c r="AC26" s="84">
        <f t="shared" si="24"/>
        <v>126.56926952141058</v>
      </c>
      <c r="AD26" s="84">
        <f t="shared" si="25"/>
        <v>128.38</v>
      </c>
      <c r="AE26" s="84">
        <f t="shared" si="26"/>
        <v>129.35012594458436</v>
      </c>
      <c r="AF26" s="84">
        <f t="shared" si="27"/>
        <v>131.19999999999999</v>
      </c>
      <c r="AG26" s="84">
        <f t="shared" si="28"/>
        <v>132.19143576826195</v>
      </c>
      <c r="AH26" s="84">
        <f t="shared" si="29"/>
        <v>134.09</v>
      </c>
      <c r="AI26" s="84">
        <f t="shared" si="30"/>
        <v>135.10327455919395</v>
      </c>
      <c r="AJ26" s="84">
        <f t="shared" si="31"/>
        <v>137.04</v>
      </c>
      <c r="AK26" s="84">
        <f t="shared" si="32"/>
        <v>138.07556675062972</v>
      </c>
      <c r="AL26" s="84">
        <f t="shared" si="33"/>
        <v>140.05000000000001</v>
      </c>
      <c r="AM26" s="84">
        <f t="shared" si="34"/>
        <v>141.10831234256926</v>
      </c>
      <c r="AN26" s="84">
        <f t="shared" si="35"/>
        <v>143.13</v>
      </c>
      <c r="AO26" s="84">
        <f t="shared" si="36"/>
        <v>144.21158690176321</v>
      </c>
      <c r="AP26" s="84">
        <f t="shared" si="37"/>
        <v>146.28</v>
      </c>
      <c r="AQ26" s="84">
        <f t="shared" si="38"/>
        <v>147.38539042821159</v>
      </c>
      <c r="AR26" s="47"/>
    </row>
    <row r="27" spans="1:44" ht="15" customHeight="1" x14ac:dyDescent="0.3">
      <c r="A27" s="154" t="s">
        <v>319</v>
      </c>
      <c r="B27" s="154" t="s">
        <v>327</v>
      </c>
      <c r="C27" s="207" t="s">
        <v>385</v>
      </c>
      <c r="D27" s="209">
        <v>141</v>
      </c>
      <c r="E27" s="84">
        <f t="shared" si="0"/>
        <v>142.06549118387909</v>
      </c>
      <c r="F27" s="84">
        <f t="shared" si="1"/>
        <v>144.1</v>
      </c>
      <c r="G27" s="84">
        <f t="shared" si="2"/>
        <v>145.1889168765743</v>
      </c>
      <c r="H27" s="84">
        <f t="shared" si="3"/>
        <v>147.27000000000001</v>
      </c>
      <c r="I27" s="84">
        <f t="shared" si="4"/>
        <v>148.38287153652394</v>
      </c>
      <c r="J27" s="84">
        <f t="shared" si="5"/>
        <v>150.51</v>
      </c>
      <c r="K27" s="84">
        <f t="shared" si="6"/>
        <v>151.64735516372795</v>
      </c>
      <c r="L27" s="84">
        <f t="shared" si="7"/>
        <v>153.82</v>
      </c>
      <c r="M27" s="84">
        <f t="shared" si="8"/>
        <v>154.98236775818637</v>
      </c>
      <c r="N27" s="84">
        <f t="shared" si="9"/>
        <v>157.19999999999999</v>
      </c>
      <c r="O27" s="84">
        <f t="shared" si="10"/>
        <v>158.38790931989922</v>
      </c>
      <c r="P27" s="84">
        <f t="shared" si="11"/>
        <v>160.66</v>
      </c>
      <c r="Q27" s="84">
        <f t="shared" si="12"/>
        <v>161.87405541561711</v>
      </c>
      <c r="R27" s="84">
        <f t="shared" si="13"/>
        <v>164.19</v>
      </c>
      <c r="S27" s="84">
        <f t="shared" si="14"/>
        <v>165.4307304785894</v>
      </c>
      <c r="T27" s="84">
        <f t="shared" si="15"/>
        <v>167.8</v>
      </c>
      <c r="U27" s="84">
        <f t="shared" si="16"/>
        <v>169.06801007556675</v>
      </c>
      <c r="V27" s="84">
        <f t="shared" si="17"/>
        <v>171.49</v>
      </c>
      <c r="W27" s="84">
        <f t="shared" si="18"/>
        <v>172.78589420654913</v>
      </c>
      <c r="X27" s="84">
        <f t="shared" si="19"/>
        <v>175.26</v>
      </c>
      <c r="Y27" s="84">
        <f t="shared" si="20"/>
        <v>176.58438287153652</v>
      </c>
      <c r="Z27" s="84">
        <f t="shared" si="21"/>
        <v>179.12</v>
      </c>
      <c r="AA27" s="84">
        <f t="shared" si="22"/>
        <v>180.4735516372796</v>
      </c>
      <c r="AB27" s="84">
        <f t="shared" si="23"/>
        <v>183.06</v>
      </c>
      <c r="AC27" s="84">
        <f t="shared" si="24"/>
        <v>184.44332493702771</v>
      </c>
      <c r="AD27" s="84">
        <f t="shared" si="25"/>
        <v>187.09</v>
      </c>
      <c r="AE27" s="84">
        <f t="shared" si="26"/>
        <v>188.50377833753149</v>
      </c>
      <c r="AF27" s="84">
        <f t="shared" si="27"/>
        <v>191.21</v>
      </c>
      <c r="AG27" s="84">
        <f t="shared" si="28"/>
        <v>192.65491183879092</v>
      </c>
      <c r="AH27" s="84">
        <f t="shared" si="29"/>
        <v>195.42</v>
      </c>
      <c r="AI27" s="84">
        <f t="shared" si="30"/>
        <v>196.89672544080602</v>
      </c>
      <c r="AJ27" s="84">
        <f t="shared" si="31"/>
        <v>199.72</v>
      </c>
      <c r="AK27" s="84">
        <f t="shared" si="32"/>
        <v>201.22921914357681</v>
      </c>
      <c r="AL27" s="84">
        <f t="shared" si="33"/>
        <v>204.11</v>
      </c>
      <c r="AM27" s="84">
        <f t="shared" si="34"/>
        <v>205.65239294710327</v>
      </c>
      <c r="AN27" s="84">
        <f t="shared" si="35"/>
        <v>208.6</v>
      </c>
      <c r="AO27" s="84">
        <f t="shared" si="36"/>
        <v>210.17632241813601</v>
      </c>
      <c r="AP27" s="84">
        <f t="shared" si="37"/>
        <v>213.19</v>
      </c>
      <c r="AQ27" s="84">
        <f t="shared" si="38"/>
        <v>214.80100755667505</v>
      </c>
      <c r="AR27" s="47"/>
    </row>
    <row r="28" spans="1:44" ht="15" customHeight="1" x14ac:dyDescent="0.3">
      <c r="A28" s="154" t="s">
        <v>319</v>
      </c>
      <c r="B28" s="154" t="s">
        <v>426</v>
      </c>
      <c r="C28" s="207" t="s">
        <v>385</v>
      </c>
      <c r="D28" s="209">
        <v>89.2</v>
      </c>
      <c r="E28" s="84">
        <f t="shared" si="0"/>
        <v>89.874055415617121</v>
      </c>
      <c r="F28" s="84">
        <f t="shared" si="1"/>
        <v>91.16</v>
      </c>
      <c r="G28" s="84">
        <f t="shared" si="2"/>
        <v>91.848866498740549</v>
      </c>
      <c r="H28" s="84">
        <f t="shared" si="3"/>
        <v>93.17</v>
      </c>
      <c r="I28" s="84">
        <f t="shared" si="4"/>
        <v>93.874055415617121</v>
      </c>
      <c r="J28" s="84">
        <f t="shared" si="5"/>
        <v>95.22</v>
      </c>
      <c r="K28" s="84">
        <f t="shared" si="6"/>
        <v>95.939546599496211</v>
      </c>
      <c r="L28" s="84">
        <f t="shared" si="7"/>
        <v>97.31</v>
      </c>
      <c r="M28" s="84">
        <f t="shared" si="8"/>
        <v>98.045340050377831</v>
      </c>
      <c r="N28" s="84">
        <f t="shared" si="9"/>
        <v>99.45</v>
      </c>
      <c r="O28" s="84">
        <f t="shared" si="10"/>
        <v>100.2015113350126</v>
      </c>
      <c r="P28" s="84">
        <f t="shared" si="11"/>
        <v>101.64</v>
      </c>
      <c r="Q28" s="84">
        <f t="shared" si="12"/>
        <v>102.40806045340049</v>
      </c>
      <c r="R28" s="84">
        <f t="shared" si="13"/>
        <v>103.88</v>
      </c>
      <c r="S28" s="84">
        <f t="shared" si="14"/>
        <v>104.66498740554155</v>
      </c>
      <c r="T28" s="84">
        <f t="shared" si="15"/>
        <v>106.17</v>
      </c>
      <c r="U28" s="84">
        <f t="shared" si="16"/>
        <v>106.97229219143577</v>
      </c>
      <c r="V28" s="84">
        <f t="shared" si="17"/>
        <v>108.51</v>
      </c>
      <c r="W28" s="84">
        <f t="shared" si="18"/>
        <v>109.32997481108312</v>
      </c>
      <c r="X28" s="84">
        <f t="shared" si="19"/>
        <v>110.9</v>
      </c>
      <c r="Y28" s="84">
        <f t="shared" si="20"/>
        <v>111.73803526448363</v>
      </c>
      <c r="Z28" s="84">
        <f t="shared" si="21"/>
        <v>113.34</v>
      </c>
      <c r="AA28" s="84">
        <f t="shared" si="22"/>
        <v>114.19647355163728</v>
      </c>
      <c r="AB28" s="84">
        <f t="shared" si="23"/>
        <v>115.83</v>
      </c>
      <c r="AC28" s="84">
        <f t="shared" si="24"/>
        <v>116.70528967254407</v>
      </c>
      <c r="AD28" s="84">
        <f t="shared" si="25"/>
        <v>118.38</v>
      </c>
      <c r="AE28" s="84">
        <f t="shared" si="26"/>
        <v>119.27455919395464</v>
      </c>
      <c r="AF28" s="84">
        <f t="shared" si="27"/>
        <v>120.98</v>
      </c>
      <c r="AG28" s="84">
        <f t="shared" si="28"/>
        <v>121.89420654911838</v>
      </c>
      <c r="AH28" s="84">
        <f t="shared" si="29"/>
        <v>123.64</v>
      </c>
      <c r="AI28" s="84">
        <f t="shared" si="30"/>
        <v>124.57430730478589</v>
      </c>
      <c r="AJ28" s="84">
        <f t="shared" si="31"/>
        <v>126.36</v>
      </c>
      <c r="AK28" s="84">
        <f t="shared" si="32"/>
        <v>127.31486146095718</v>
      </c>
      <c r="AL28" s="84">
        <f t="shared" si="33"/>
        <v>129.13999999999999</v>
      </c>
      <c r="AM28" s="84">
        <f t="shared" si="34"/>
        <v>130.11586901763224</v>
      </c>
      <c r="AN28" s="84">
        <f t="shared" si="35"/>
        <v>131.97999999999999</v>
      </c>
      <c r="AO28" s="84">
        <f t="shared" si="36"/>
        <v>132.97732997481106</v>
      </c>
      <c r="AP28" s="84">
        <f t="shared" si="37"/>
        <v>134.88</v>
      </c>
      <c r="AQ28" s="84">
        <f t="shared" si="38"/>
        <v>135.89924433249368</v>
      </c>
      <c r="AR28" s="47"/>
    </row>
    <row r="29" spans="1:44" ht="15" customHeight="1" x14ac:dyDescent="0.3">
      <c r="A29" s="155" t="s">
        <v>319</v>
      </c>
      <c r="B29" s="155" t="s">
        <v>427</v>
      </c>
      <c r="C29" s="207" t="s">
        <v>385</v>
      </c>
      <c r="D29" s="208">
        <v>136.30000000000001</v>
      </c>
      <c r="E29" s="84">
        <f t="shared" si="0"/>
        <v>137.32997481108313</v>
      </c>
      <c r="F29" s="84">
        <f t="shared" si="1"/>
        <v>139.30000000000001</v>
      </c>
      <c r="G29" s="84">
        <f t="shared" si="2"/>
        <v>140.35264483627205</v>
      </c>
      <c r="H29" s="84">
        <f t="shared" si="3"/>
        <v>142.36000000000001</v>
      </c>
      <c r="I29" s="84">
        <f t="shared" si="4"/>
        <v>143.43576826196474</v>
      </c>
      <c r="J29" s="84">
        <f t="shared" si="5"/>
        <v>145.49</v>
      </c>
      <c r="K29" s="84">
        <f t="shared" si="6"/>
        <v>146.58942065491183</v>
      </c>
      <c r="L29" s="84">
        <f t="shared" si="7"/>
        <v>148.69</v>
      </c>
      <c r="M29" s="84">
        <f t="shared" si="8"/>
        <v>149.81360201511333</v>
      </c>
      <c r="N29" s="84">
        <f t="shared" si="9"/>
        <v>151.96</v>
      </c>
      <c r="O29" s="84">
        <f t="shared" si="10"/>
        <v>153.10831234256926</v>
      </c>
      <c r="P29" s="84">
        <f t="shared" si="11"/>
        <v>155.30000000000001</v>
      </c>
      <c r="Q29" s="84">
        <f t="shared" si="12"/>
        <v>156.4735516372796</v>
      </c>
      <c r="R29" s="84">
        <f t="shared" si="13"/>
        <v>158.72</v>
      </c>
      <c r="S29" s="84">
        <f t="shared" si="14"/>
        <v>159.91939546599497</v>
      </c>
      <c r="T29" s="84">
        <f t="shared" si="15"/>
        <v>162.21</v>
      </c>
      <c r="U29" s="84">
        <f t="shared" si="16"/>
        <v>163.43576826196474</v>
      </c>
      <c r="V29" s="84">
        <f t="shared" si="17"/>
        <v>165.78</v>
      </c>
      <c r="W29" s="84">
        <f t="shared" si="18"/>
        <v>167.03274559193954</v>
      </c>
      <c r="X29" s="84">
        <f t="shared" si="19"/>
        <v>169.43</v>
      </c>
      <c r="Y29" s="84">
        <f t="shared" si="20"/>
        <v>170.71032745591938</v>
      </c>
      <c r="Z29" s="84">
        <f t="shared" si="21"/>
        <v>173.16</v>
      </c>
      <c r="AA29" s="84">
        <f t="shared" si="22"/>
        <v>174.46851385390428</v>
      </c>
      <c r="AB29" s="84">
        <f t="shared" si="23"/>
        <v>176.97</v>
      </c>
      <c r="AC29" s="84">
        <f t="shared" si="24"/>
        <v>178.30730478589419</v>
      </c>
      <c r="AD29" s="84">
        <f t="shared" si="25"/>
        <v>180.86</v>
      </c>
      <c r="AE29" s="84">
        <f t="shared" si="26"/>
        <v>182.22670025188918</v>
      </c>
      <c r="AF29" s="84">
        <f t="shared" si="27"/>
        <v>184.84</v>
      </c>
      <c r="AG29" s="84">
        <f t="shared" si="28"/>
        <v>186.23677581863979</v>
      </c>
      <c r="AH29" s="84">
        <f t="shared" si="29"/>
        <v>188.91</v>
      </c>
      <c r="AI29" s="84">
        <f t="shared" si="30"/>
        <v>190.33753148614608</v>
      </c>
      <c r="AJ29" s="84">
        <f t="shared" si="31"/>
        <v>193.07</v>
      </c>
      <c r="AK29" s="84">
        <f t="shared" si="32"/>
        <v>194.52896725440803</v>
      </c>
      <c r="AL29" s="84">
        <f t="shared" si="33"/>
        <v>197.32</v>
      </c>
      <c r="AM29" s="84">
        <f t="shared" si="34"/>
        <v>198.81108312342568</v>
      </c>
      <c r="AN29" s="84">
        <f t="shared" si="35"/>
        <v>201.66</v>
      </c>
      <c r="AO29" s="84">
        <f t="shared" si="36"/>
        <v>203.18387909319898</v>
      </c>
      <c r="AP29" s="84">
        <f t="shared" si="37"/>
        <v>206.1</v>
      </c>
      <c r="AQ29" s="84">
        <f t="shared" si="38"/>
        <v>207.65743073047858</v>
      </c>
      <c r="AR29" s="47"/>
    </row>
    <row r="30" spans="1:44" ht="15" customHeight="1" x14ac:dyDescent="0.3">
      <c r="A30" s="221">
        <v>56131</v>
      </c>
      <c r="B30" s="223" t="s">
        <v>428</v>
      </c>
      <c r="C30" s="233" t="s">
        <v>385</v>
      </c>
      <c r="D30" s="210" t="s">
        <v>407</v>
      </c>
      <c r="E30" s="210" t="s">
        <v>407</v>
      </c>
      <c r="F30" s="210" t="s">
        <v>407</v>
      </c>
      <c r="G30" s="210" t="s">
        <v>407</v>
      </c>
      <c r="H30" s="210" t="s">
        <v>407</v>
      </c>
      <c r="I30" s="210" t="s">
        <v>407</v>
      </c>
      <c r="J30" s="210" t="s">
        <v>407</v>
      </c>
      <c r="K30" s="210" t="s">
        <v>407</v>
      </c>
      <c r="L30" s="210" t="s">
        <v>407</v>
      </c>
      <c r="M30" s="210" t="s">
        <v>407</v>
      </c>
      <c r="N30" s="210" t="s">
        <v>407</v>
      </c>
      <c r="O30" s="210" t="s">
        <v>407</v>
      </c>
      <c r="P30" s="211">
        <v>58.89</v>
      </c>
      <c r="Q30" s="84">
        <f t="shared" si="12"/>
        <v>59.335012594458433</v>
      </c>
      <c r="R30" s="84">
        <f t="shared" si="13"/>
        <v>60.19</v>
      </c>
      <c r="S30" s="84">
        <f t="shared" si="14"/>
        <v>60.644836272040294</v>
      </c>
      <c r="T30" s="84">
        <f t="shared" si="15"/>
        <v>61.51</v>
      </c>
      <c r="U30" s="84">
        <f t="shared" si="16"/>
        <v>61.97481108312342</v>
      </c>
      <c r="V30" s="84">
        <f t="shared" si="17"/>
        <v>62.86</v>
      </c>
      <c r="W30" s="84">
        <f t="shared" si="18"/>
        <v>63.335012594458433</v>
      </c>
      <c r="X30" s="84">
        <f t="shared" si="19"/>
        <v>64.239999999999995</v>
      </c>
      <c r="Y30" s="84">
        <f t="shared" si="20"/>
        <v>64.725440806045327</v>
      </c>
      <c r="Z30" s="84">
        <f t="shared" si="21"/>
        <v>65.650000000000006</v>
      </c>
      <c r="AA30" s="84">
        <f t="shared" si="22"/>
        <v>66.146095717884137</v>
      </c>
      <c r="AB30" s="84">
        <f t="shared" si="23"/>
        <v>67.09</v>
      </c>
      <c r="AC30" s="84">
        <f t="shared" si="24"/>
        <v>67.596977329974806</v>
      </c>
      <c r="AD30" s="84">
        <f t="shared" si="25"/>
        <v>68.569999999999993</v>
      </c>
      <c r="AE30" s="84">
        <f t="shared" si="26"/>
        <v>69.088161209068005</v>
      </c>
      <c r="AF30" s="84">
        <f t="shared" si="27"/>
        <v>70.08</v>
      </c>
      <c r="AG30" s="84">
        <f t="shared" si="28"/>
        <v>70.609571788413092</v>
      </c>
      <c r="AH30" s="84">
        <f t="shared" si="29"/>
        <v>71.62</v>
      </c>
      <c r="AI30" s="84">
        <f t="shared" si="30"/>
        <v>72.161209068010081</v>
      </c>
      <c r="AJ30" s="84">
        <f t="shared" si="31"/>
        <v>73.2</v>
      </c>
      <c r="AK30" s="84">
        <f t="shared" si="32"/>
        <v>73.753148614609572</v>
      </c>
      <c r="AL30" s="84">
        <f t="shared" si="33"/>
        <v>74.81</v>
      </c>
      <c r="AM30" s="84">
        <f t="shared" si="34"/>
        <v>75.37531486146095</v>
      </c>
      <c r="AN30" s="84">
        <f t="shared" si="35"/>
        <v>76.459999999999994</v>
      </c>
      <c r="AO30" s="84">
        <f t="shared" si="36"/>
        <v>77.037783375314845</v>
      </c>
      <c r="AP30" s="84">
        <f t="shared" si="37"/>
        <v>78.14</v>
      </c>
      <c r="AQ30" s="84">
        <f t="shared" si="38"/>
        <v>78.730478589420656</v>
      </c>
      <c r="AR30" s="47"/>
    </row>
    <row r="31" spans="1:44" ht="15" customHeight="1" x14ac:dyDescent="0.3">
      <c r="A31" s="221">
        <v>56131</v>
      </c>
      <c r="B31" s="223" t="s">
        <v>329</v>
      </c>
      <c r="C31" s="225" t="s">
        <v>385</v>
      </c>
      <c r="D31" s="210" t="s">
        <v>407</v>
      </c>
      <c r="E31" s="210" t="s">
        <v>407</v>
      </c>
      <c r="F31" s="210" t="s">
        <v>407</v>
      </c>
      <c r="G31" s="210" t="s">
        <v>407</v>
      </c>
      <c r="H31" s="210" t="s">
        <v>407</v>
      </c>
      <c r="I31" s="210" t="s">
        <v>407</v>
      </c>
      <c r="J31" s="210" t="s">
        <v>407</v>
      </c>
      <c r="K31" s="210" t="s">
        <v>407</v>
      </c>
      <c r="L31" s="210" t="s">
        <v>407</v>
      </c>
      <c r="M31" s="210" t="s">
        <v>407</v>
      </c>
      <c r="N31" s="210" t="s">
        <v>407</v>
      </c>
      <c r="O31" s="210" t="s">
        <v>407</v>
      </c>
      <c r="P31" s="211">
        <v>91.51</v>
      </c>
      <c r="Q31" s="84">
        <f t="shared" si="12"/>
        <v>92.201511335012597</v>
      </c>
      <c r="R31" s="84">
        <f t="shared" si="13"/>
        <v>93.52</v>
      </c>
      <c r="S31" s="84">
        <f t="shared" si="14"/>
        <v>94.226700251889156</v>
      </c>
      <c r="T31" s="84">
        <f t="shared" si="15"/>
        <v>95.58</v>
      </c>
      <c r="U31" s="84">
        <f t="shared" si="16"/>
        <v>96.302267002518889</v>
      </c>
      <c r="V31" s="84">
        <f t="shared" si="17"/>
        <v>97.68</v>
      </c>
      <c r="W31" s="84">
        <f t="shared" si="18"/>
        <v>98.418136020151138</v>
      </c>
      <c r="X31" s="84">
        <f t="shared" si="19"/>
        <v>99.83</v>
      </c>
      <c r="Y31" s="84">
        <f t="shared" si="20"/>
        <v>100.58438287153652</v>
      </c>
      <c r="Z31" s="84">
        <f t="shared" si="21"/>
        <v>102.03</v>
      </c>
      <c r="AA31" s="84">
        <f t="shared" si="22"/>
        <v>102.80100755667506</v>
      </c>
      <c r="AB31" s="84">
        <f t="shared" si="23"/>
        <v>104.27</v>
      </c>
      <c r="AC31" s="84">
        <f t="shared" si="24"/>
        <v>105.05793450881612</v>
      </c>
      <c r="AD31" s="84">
        <f t="shared" si="25"/>
        <v>106.56</v>
      </c>
      <c r="AE31" s="84">
        <f t="shared" si="26"/>
        <v>107.36523929471032</v>
      </c>
      <c r="AF31" s="84">
        <f t="shared" si="27"/>
        <v>108.9</v>
      </c>
      <c r="AG31" s="84">
        <f t="shared" si="28"/>
        <v>109.72292191435768</v>
      </c>
      <c r="AH31" s="84">
        <f t="shared" si="29"/>
        <v>111.3</v>
      </c>
      <c r="AI31" s="84">
        <f t="shared" si="30"/>
        <v>112.14105793450881</v>
      </c>
      <c r="AJ31" s="84">
        <f t="shared" si="31"/>
        <v>113.75</v>
      </c>
      <c r="AK31" s="84">
        <f t="shared" si="32"/>
        <v>114.60957178841309</v>
      </c>
      <c r="AL31" s="84">
        <f t="shared" si="33"/>
        <v>116.25</v>
      </c>
      <c r="AM31" s="84">
        <f t="shared" si="34"/>
        <v>117.12846347607052</v>
      </c>
      <c r="AN31" s="84">
        <f t="shared" si="35"/>
        <v>118.81</v>
      </c>
      <c r="AO31" s="84">
        <f t="shared" si="36"/>
        <v>119.70780856423174</v>
      </c>
      <c r="AP31" s="84">
        <f t="shared" si="37"/>
        <v>121.42</v>
      </c>
      <c r="AQ31" s="84">
        <f t="shared" si="38"/>
        <v>122.33753148614609</v>
      </c>
      <c r="AR31" s="47"/>
    </row>
    <row r="32" spans="1:44" ht="15" customHeight="1" x14ac:dyDescent="0.3">
      <c r="A32" s="221">
        <v>56131</v>
      </c>
      <c r="B32" s="223" t="s">
        <v>330</v>
      </c>
      <c r="C32" s="225" t="s">
        <v>385</v>
      </c>
      <c r="D32" s="210" t="s">
        <v>407</v>
      </c>
      <c r="E32" s="210" t="s">
        <v>407</v>
      </c>
      <c r="F32" s="210" t="s">
        <v>407</v>
      </c>
      <c r="G32" s="210" t="s">
        <v>407</v>
      </c>
      <c r="H32" s="210" t="s">
        <v>407</v>
      </c>
      <c r="I32" s="210" t="s">
        <v>407</v>
      </c>
      <c r="J32" s="210" t="s">
        <v>407</v>
      </c>
      <c r="K32" s="210" t="s">
        <v>407</v>
      </c>
      <c r="L32" s="210" t="s">
        <v>407</v>
      </c>
      <c r="M32" s="210" t="s">
        <v>407</v>
      </c>
      <c r="N32" s="210" t="s">
        <v>407</v>
      </c>
      <c r="O32" s="210" t="s">
        <v>407</v>
      </c>
      <c r="P32" s="211">
        <v>132.88</v>
      </c>
      <c r="Q32" s="84">
        <f t="shared" si="12"/>
        <v>133.88413098236774</v>
      </c>
      <c r="R32" s="84">
        <f t="shared" si="13"/>
        <v>135.80000000000001</v>
      </c>
      <c r="S32" s="84">
        <f t="shared" si="14"/>
        <v>136.82619647355165</v>
      </c>
      <c r="T32" s="84">
        <f t="shared" si="15"/>
        <v>138.79</v>
      </c>
      <c r="U32" s="84">
        <f t="shared" si="16"/>
        <v>139.83879093198991</v>
      </c>
      <c r="V32" s="84">
        <f t="shared" si="17"/>
        <v>141.84</v>
      </c>
      <c r="W32" s="84">
        <f t="shared" si="18"/>
        <v>142.91183879093199</v>
      </c>
      <c r="X32" s="84">
        <f t="shared" si="19"/>
        <v>144.96</v>
      </c>
      <c r="Y32" s="84">
        <f t="shared" si="20"/>
        <v>146.05541561712846</v>
      </c>
      <c r="Z32" s="84">
        <f t="shared" si="21"/>
        <v>148.15</v>
      </c>
      <c r="AA32" s="84">
        <f t="shared" si="22"/>
        <v>149.26952141057933</v>
      </c>
      <c r="AB32" s="84">
        <f t="shared" si="23"/>
        <v>151.41</v>
      </c>
      <c r="AC32" s="84">
        <f t="shared" si="24"/>
        <v>152.55415617128463</v>
      </c>
      <c r="AD32" s="84">
        <f t="shared" si="25"/>
        <v>154.74</v>
      </c>
      <c r="AE32" s="84">
        <f t="shared" si="26"/>
        <v>155.90931989924434</v>
      </c>
      <c r="AF32" s="84">
        <f t="shared" si="27"/>
        <v>158.13999999999999</v>
      </c>
      <c r="AG32" s="84">
        <f t="shared" si="28"/>
        <v>159.33501259445842</v>
      </c>
      <c r="AH32" s="84">
        <f t="shared" si="29"/>
        <v>161.62</v>
      </c>
      <c r="AI32" s="84">
        <f t="shared" si="30"/>
        <v>162.84130982367759</v>
      </c>
      <c r="AJ32" s="84">
        <f t="shared" si="31"/>
        <v>165.18</v>
      </c>
      <c r="AK32" s="84">
        <f t="shared" si="32"/>
        <v>166.42821158690177</v>
      </c>
      <c r="AL32" s="84">
        <f t="shared" si="33"/>
        <v>168.81</v>
      </c>
      <c r="AM32" s="84">
        <f t="shared" si="34"/>
        <v>170.08564231738035</v>
      </c>
      <c r="AN32" s="84">
        <f t="shared" si="35"/>
        <v>172.52</v>
      </c>
      <c r="AO32" s="84">
        <f t="shared" si="36"/>
        <v>173.82367758186399</v>
      </c>
      <c r="AP32" s="84">
        <f t="shared" si="37"/>
        <v>176.32</v>
      </c>
      <c r="AQ32" s="84">
        <f t="shared" si="38"/>
        <v>177.65239294710327</v>
      </c>
      <c r="AR32" s="47"/>
    </row>
    <row r="33" spans="1:44" ht="15.75" customHeight="1" x14ac:dyDescent="0.3">
      <c r="A33" s="85"/>
      <c r="B33" s="47"/>
      <c r="C33" s="48"/>
      <c r="D33" s="84">
        <f>'Services Pricing (A)'!V31</f>
        <v>0</v>
      </c>
      <c r="E33" s="84">
        <f t="shared" si="0"/>
        <v>0</v>
      </c>
      <c r="F33" s="84">
        <f t="shared" si="1"/>
        <v>0</v>
      </c>
      <c r="G33" s="84">
        <f t="shared" si="2"/>
        <v>0</v>
      </c>
      <c r="H33" s="84">
        <f t="shared" si="3"/>
        <v>0</v>
      </c>
      <c r="I33" s="84">
        <f t="shared" si="4"/>
        <v>0</v>
      </c>
      <c r="J33" s="84">
        <f t="shared" si="5"/>
        <v>0</v>
      </c>
      <c r="K33" s="84">
        <f t="shared" si="6"/>
        <v>0</v>
      </c>
      <c r="L33" s="84">
        <f t="shared" si="7"/>
        <v>0</v>
      </c>
      <c r="M33" s="84">
        <f t="shared" si="8"/>
        <v>0</v>
      </c>
      <c r="N33" s="84">
        <f t="shared" si="9"/>
        <v>0</v>
      </c>
      <c r="O33" s="84">
        <f t="shared" si="10"/>
        <v>0</v>
      </c>
      <c r="P33" s="84">
        <f t="shared" si="11"/>
        <v>0</v>
      </c>
      <c r="Q33" s="84">
        <f t="shared" si="12"/>
        <v>0</v>
      </c>
      <c r="R33" s="84">
        <f t="shared" si="13"/>
        <v>0</v>
      </c>
      <c r="S33" s="84">
        <f t="shared" si="14"/>
        <v>0</v>
      </c>
      <c r="T33" s="84">
        <f t="shared" si="15"/>
        <v>0</v>
      </c>
      <c r="U33" s="84">
        <f t="shared" si="16"/>
        <v>0</v>
      </c>
      <c r="V33" s="84">
        <f t="shared" si="17"/>
        <v>0</v>
      </c>
      <c r="W33" s="84">
        <f t="shared" si="18"/>
        <v>0</v>
      </c>
      <c r="X33" s="84">
        <f t="shared" si="19"/>
        <v>0</v>
      </c>
      <c r="Y33" s="84">
        <f t="shared" si="20"/>
        <v>0</v>
      </c>
      <c r="Z33" s="84">
        <f t="shared" si="21"/>
        <v>0</v>
      </c>
      <c r="AA33" s="84">
        <f t="shared" si="22"/>
        <v>0</v>
      </c>
      <c r="AB33" s="84">
        <f t="shared" si="23"/>
        <v>0</v>
      </c>
      <c r="AC33" s="84">
        <f t="shared" si="24"/>
        <v>0</v>
      </c>
      <c r="AD33" s="84">
        <f t="shared" si="25"/>
        <v>0</v>
      </c>
      <c r="AE33" s="84">
        <f t="shared" si="26"/>
        <v>0</v>
      </c>
      <c r="AF33" s="84">
        <f t="shared" si="27"/>
        <v>0</v>
      </c>
      <c r="AG33" s="84">
        <f t="shared" si="28"/>
        <v>0</v>
      </c>
      <c r="AH33" s="84">
        <f t="shared" si="29"/>
        <v>0</v>
      </c>
      <c r="AI33" s="84">
        <f t="shared" si="30"/>
        <v>0</v>
      </c>
      <c r="AJ33" s="84">
        <f t="shared" si="31"/>
        <v>0</v>
      </c>
      <c r="AK33" s="84">
        <f t="shared" si="32"/>
        <v>0</v>
      </c>
      <c r="AL33" s="84">
        <f t="shared" si="33"/>
        <v>0</v>
      </c>
      <c r="AM33" s="84">
        <f t="shared" si="34"/>
        <v>0</v>
      </c>
      <c r="AN33" s="84">
        <f t="shared" si="35"/>
        <v>0</v>
      </c>
      <c r="AO33" s="84">
        <f t="shared" si="36"/>
        <v>0</v>
      </c>
      <c r="AP33" s="84">
        <f t="shared" si="37"/>
        <v>0</v>
      </c>
      <c r="AQ33" s="84">
        <f t="shared" si="38"/>
        <v>0</v>
      </c>
      <c r="AR33" s="47"/>
    </row>
    <row r="34" spans="1:44" ht="15.75" customHeight="1" x14ac:dyDescent="0.3">
      <c r="A34" s="85"/>
      <c r="B34" s="47"/>
      <c r="C34" s="48"/>
      <c r="D34" s="84">
        <f>'Services Pricing (A)'!V32</f>
        <v>0</v>
      </c>
      <c r="E34" s="84">
        <f t="shared" si="0"/>
        <v>0</v>
      </c>
      <c r="F34" s="84">
        <f t="shared" si="1"/>
        <v>0</v>
      </c>
      <c r="G34" s="84">
        <f t="shared" si="2"/>
        <v>0</v>
      </c>
      <c r="H34" s="84">
        <f t="shared" si="3"/>
        <v>0</v>
      </c>
      <c r="I34" s="84">
        <f t="shared" si="4"/>
        <v>0</v>
      </c>
      <c r="J34" s="84">
        <f t="shared" si="5"/>
        <v>0</v>
      </c>
      <c r="K34" s="84">
        <f t="shared" si="6"/>
        <v>0</v>
      </c>
      <c r="L34" s="84">
        <f t="shared" si="7"/>
        <v>0</v>
      </c>
      <c r="M34" s="84">
        <f t="shared" si="8"/>
        <v>0</v>
      </c>
      <c r="N34" s="84">
        <f t="shared" si="9"/>
        <v>0</v>
      </c>
      <c r="O34" s="84">
        <f t="shared" si="10"/>
        <v>0</v>
      </c>
      <c r="P34" s="84">
        <f t="shared" si="11"/>
        <v>0</v>
      </c>
      <c r="Q34" s="84">
        <f t="shared" si="12"/>
        <v>0</v>
      </c>
      <c r="R34" s="84">
        <f t="shared" si="13"/>
        <v>0</v>
      </c>
      <c r="S34" s="84">
        <f t="shared" si="14"/>
        <v>0</v>
      </c>
      <c r="T34" s="84">
        <f t="shared" si="15"/>
        <v>0</v>
      </c>
      <c r="U34" s="84">
        <f t="shared" si="16"/>
        <v>0</v>
      </c>
      <c r="V34" s="84">
        <f t="shared" si="17"/>
        <v>0</v>
      </c>
      <c r="W34" s="84">
        <f t="shared" si="18"/>
        <v>0</v>
      </c>
      <c r="X34" s="84">
        <f t="shared" si="19"/>
        <v>0</v>
      </c>
      <c r="Y34" s="84">
        <f t="shared" si="20"/>
        <v>0</v>
      </c>
      <c r="Z34" s="84">
        <f t="shared" si="21"/>
        <v>0</v>
      </c>
      <c r="AA34" s="84">
        <f t="shared" si="22"/>
        <v>0</v>
      </c>
      <c r="AB34" s="84">
        <f t="shared" si="23"/>
        <v>0</v>
      </c>
      <c r="AC34" s="84">
        <f t="shared" si="24"/>
        <v>0</v>
      </c>
      <c r="AD34" s="84">
        <f t="shared" si="25"/>
        <v>0</v>
      </c>
      <c r="AE34" s="84">
        <f t="shared" si="26"/>
        <v>0</v>
      </c>
      <c r="AF34" s="84">
        <f t="shared" si="27"/>
        <v>0</v>
      </c>
      <c r="AG34" s="84">
        <f t="shared" si="28"/>
        <v>0</v>
      </c>
      <c r="AH34" s="84">
        <f t="shared" si="29"/>
        <v>0</v>
      </c>
      <c r="AI34" s="84">
        <f t="shared" si="30"/>
        <v>0</v>
      </c>
      <c r="AJ34" s="84">
        <f t="shared" si="31"/>
        <v>0</v>
      </c>
      <c r="AK34" s="84">
        <f t="shared" si="32"/>
        <v>0</v>
      </c>
      <c r="AL34" s="84">
        <f t="shared" si="33"/>
        <v>0</v>
      </c>
      <c r="AM34" s="84">
        <f t="shared" si="34"/>
        <v>0</v>
      </c>
      <c r="AN34" s="84">
        <f t="shared" si="35"/>
        <v>0</v>
      </c>
      <c r="AO34" s="84">
        <f t="shared" si="36"/>
        <v>0</v>
      </c>
      <c r="AP34" s="84">
        <f t="shared" si="37"/>
        <v>0</v>
      </c>
      <c r="AQ34" s="84">
        <f t="shared" si="38"/>
        <v>0</v>
      </c>
      <c r="AR34" s="47"/>
    </row>
    <row r="35" spans="1:44" ht="15.75" customHeight="1" x14ac:dyDescent="0.3">
      <c r="A35" s="85"/>
      <c r="B35" s="47"/>
      <c r="C35" s="48"/>
      <c r="D35" s="84">
        <f>'Services Pricing (A)'!V33</f>
        <v>0</v>
      </c>
      <c r="E35" s="84">
        <f t="shared" si="0"/>
        <v>0</v>
      </c>
      <c r="F35" s="84">
        <f t="shared" si="1"/>
        <v>0</v>
      </c>
      <c r="G35" s="84">
        <f t="shared" si="2"/>
        <v>0</v>
      </c>
      <c r="H35" s="84">
        <f t="shared" si="3"/>
        <v>0</v>
      </c>
      <c r="I35" s="84">
        <f t="shared" si="4"/>
        <v>0</v>
      </c>
      <c r="J35" s="84">
        <f t="shared" si="5"/>
        <v>0</v>
      </c>
      <c r="K35" s="84">
        <f t="shared" si="6"/>
        <v>0</v>
      </c>
      <c r="L35" s="84">
        <f t="shared" si="7"/>
        <v>0</v>
      </c>
      <c r="M35" s="84">
        <f t="shared" si="8"/>
        <v>0</v>
      </c>
      <c r="N35" s="84">
        <f t="shared" si="9"/>
        <v>0</v>
      </c>
      <c r="O35" s="84">
        <f t="shared" si="10"/>
        <v>0</v>
      </c>
      <c r="P35" s="84">
        <f t="shared" si="11"/>
        <v>0</v>
      </c>
      <c r="Q35" s="84">
        <f t="shared" si="12"/>
        <v>0</v>
      </c>
      <c r="R35" s="84">
        <f t="shared" si="13"/>
        <v>0</v>
      </c>
      <c r="S35" s="84">
        <f t="shared" si="14"/>
        <v>0</v>
      </c>
      <c r="T35" s="84">
        <f t="shared" si="15"/>
        <v>0</v>
      </c>
      <c r="U35" s="84">
        <f t="shared" si="16"/>
        <v>0</v>
      </c>
      <c r="V35" s="84">
        <f t="shared" si="17"/>
        <v>0</v>
      </c>
      <c r="W35" s="84">
        <f t="shared" si="18"/>
        <v>0</v>
      </c>
      <c r="X35" s="84">
        <f t="shared" si="19"/>
        <v>0</v>
      </c>
      <c r="Y35" s="84">
        <f t="shared" si="20"/>
        <v>0</v>
      </c>
      <c r="Z35" s="84">
        <f t="shared" si="21"/>
        <v>0</v>
      </c>
      <c r="AA35" s="84">
        <f t="shared" si="22"/>
        <v>0</v>
      </c>
      <c r="AB35" s="84">
        <f t="shared" si="23"/>
        <v>0</v>
      </c>
      <c r="AC35" s="84">
        <f t="shared" si="24"/>
        <v>0</v>
      </c>
      <c r="AD35" s="84">
        <f t="shared" si="25"/>
        <v>0</v>
      </c>
      <c r="AE35" s="84">
        <f t="shared" si="26"/>
        <v>0</v>
      </c>
      <c r="AF35" s="84">
        <f t="shared" si="27"/>
        <v>0</v>
      </c>
      <c r="AG35" s="84">
        <f t="shared" si="28"/>
        <v>0</v>
      </c>
      <c r="AH35" s="84">
        <f t="shared" si="29"/>
        <v>0</v>
      </c>
      <c r="AI35" s="84">
        <f t="shared" si="30"/>
        <v>0</v>
      </c>
      <c r="AJ35" s="84">
        <f t="shared" si="31"/>
        <v>0</v>
      </c>
      <c r="AK35" s="84">
        <f t="shared" si="32"/>
        <v>0</v>
      </c>
      <c r="AL35" s="84">
        <f t="shared" si="33"/>
        <v>0</v>
      </c>
      <c r="AM35" s="84">
        <f t="shared" si="34"/>
        <v>0</v>
      </c>
      <c r="AN35" s="84">
        <f t="shared" si="35"/>
        <v>0</v>
      </c>
      <c r="AO35" s="84">
        <f t="shared" si="36"/>
        <v>0</v>
      </c>
      <c r="AP35" s="84">
        <f t="shared" si="37"/>
        <v>0</v>
      </c>
      <c r="AQ35" s="84">
        <f t="shared" si="38"/>
        <v>0</v>
      </c>
      <c r="AR35" s="47"/>
    </row>
    <row r="36" spans="1:44" ht="15.75" customHeight="1" x14ac:dyDescent="0.3">
      <c r="A36" s="85"/>
      <c r="B36" s="47"/>
      <c r="C36" s="48"/>
      <c r="D36" s="84">
        <f>'Services Pricing (A)'!V34</f>
        <v>0</v>
      </c>
      <c r="E36" s="84">
        <f t="shared" si="0"/>
        <v>0</v>
      </c>
      <c r="F36" s="84">
        <f t="shared" si="1"/>
        <v>0</v>
      </c>
      <c r="G36" s="84">
        <f t="shared" si="2"/>
        <v>0</v>
      </c>
      <c r="H36" s="84">
        <f t="shared" si="3"/>
        <v>0</v>
      </c>
      <c r="I36" s="84">
        <f t="shared" si="4"/>
        <v>0</v>
      </c>
      <c r="J36" s="84">
        <f t="shared" si="5"/>
        <v>0</v>
      </c>
      <c r="K36" s="84">
        <f t="shared" si="6"/>
        <v>0</v>
      </c>
      <c r="L36" s="84">
        <f t="shared" si="7"/>
        <v>0</v>
      </c>
      <c r="M36" s="84">
        <f t="shared" si="8"/>
        <v>0</v>
      </c>
      <c r="N36" s="84">
        <f t="shared" si="9"/>
        <v>0</v>
      </c>
      <c r="O36" s="84">
        <f t="shared" si="10"/>
        <v>0</v>
      </c>
      <c r="P36" s="84">
        <f t="shared" si="11"/>
        <v>0</v>
      </c>
      <c r="Q36" s="84">
        <f t="shared" si="12"/>
        <v>0</v>
      </c>
      <c r="R36" s="84">
        <f t="shared" si="13"/>
        <v>0</v>
      </c>
      <c r="S36" s="84">
        <f t="shared" si="14"/>
        <v>0</v>
      </c>
      <c r="T36" s="84">
        <f t="shared" si="15"/>
        <v>0</v>
      </c>
      <c r="U36" s="84">
        <f t="shared" si="16"/>
        <v>0</v>
      </c>
      <c r="V36" s="84">
        <f t="shared" si="17"/>
        <v>0</v>
      </c>
      <c r="W36" s="84">
        <f t="shared" si="18"/>
        <v>0</v>
      </c>
      <c r="X36" s="84">
        <f t="shared" si="19"/>
        <v>0</v>
      </c>
      <c r="Y36" s="84">
        <f t="shared" si="20"/>
        <v>0</v>
      </c>
      <c r="Z36" s="84">
        <f t="shared" si="21"/>
        <v>0</v>
      </c>
      <c r="AA36" s="84">
        <f t="shared" si="22"/>
        <v>0</v>
      </c>
      <c r="AB36" s="84">
        <f t="shared" si="23"/>
        <v>0</v>
      </c>
      <c r="AC36" s="84">
        <f t="shared" si="24"/>
        <v>0</v>
      </c>
      <c r="AD36" s="84">
        <f t="shared" si="25"/>
        <v>0</v>
      </c>
      <c r="AE36" s="84">
        <f t="shared" si="26"/>
        <v>0</v>
      </c>
      <c r="AF36" s="84">
        <f t="shared" si="27"/>
        <v>0</v>
      </c>
      <c r="AG36" s="84">
        <f t="shared" si="28"/>
        <v>0</v>
      </c>
      <c r="AH36" s="84">
        <f t="shared" si="29"/>
        <v>0</v>
      </c>
      <c r="AI36" s="84">
        <f t="shared" si="30"/>
        <v>0</v>
      </c>
      <c r="AJ36" s="84">
        <f t="shared" si="31"/>
        <v>0</v>
      </c>
      <c r="AK36" s="84">
        <f t="shared" si="32"/>
        <v>0</v>
      </c>
      <c r="AL36" s="84">
        <f t="shared" si="33"/>
        <v>0</v>
      </c>
      <c r="AM36" s="84">
        <f t="shared" si="34"/>
        <v>0</v>
      </c>
      <c r="AN36" s="84">
        <f t="shared" si="35"/>
        <v>0</v>
      </c>
      <c r="AO36" s="84">
        <f t="shared" si="36"/>
        <v>0</v>
      </c>
      <c r="AP36" s="84">
        <f t="shared" si="37"/>
        <v>0</v>
      </c>
      <c r="AQ36" s="84">
        <f t="shared" si="38"/>
        <v>0</v>
      </c>
      <c r="AR36" s="47"/>
    </row>
    <row r="37" spans="1:44" ht="15.75" customHeight="1" x14ac:dyDescent="0.3">
      <c r="A37" s="85"/>
      <c r="B37" s="47"/>
      <c r="C37" s="48"/>
      <c r="D37" s="84">
        <f>'Services Pricing (A)'!V35</f>
        <v>0</v>
      </c>
      <c r="E37" s="84">
        <f t="shared" si="0"/>
        <v>0</v>
      </c>
      <c r="F37" s="84">
        <f t="shared" si="1"/>
        <v>0</v>
      </c>
      <c r="G37" s="84">
        <f t="shared" si="2"/>
        <v>0</v>
      </c>
      <c r="H37" s="84">
        <f t="shared" si="3"/>
        <v>0</v>
      </c>
      <c r="I37" s="84">
        <f t="shared" si="4"/>
        <v>0</v>
      </c>
      <c r="J37" s="84">
        <f t="shared" si="5"/>
        <v>0</v>
      </c>
      <c r="K37" s="84">
        <f t="shared" si="6"/>
        <v>0</v>
      </c>
      <c r="L37" s="84">
        <f t="shared" si="7"/>
        <v>0</v>
      </c>
      <c r="M37" s="84">
        <f t="shared" si="8"/>
        <v>0</v>
      </c>
      <c r="N37" s="84">
        <f t="shared" si="9"/>
        <v>0</v>
      </c>
      <c r="O37" s="84">
        <f t="shared" si="10"/>
        <v>0</v>
      </c>
      <c r="P37" s="84">
        <f t="shared" si="11"/>
        <v>0</v>
      </c>
      <c r="Q37" s="84">
        <f t="shared" si="12"/>
        <v>0</v>
      </c>
      <c r="R37" s="84">
        <f t="shared" si="13"/>
        <v>0</v>
      </c>
      <c r="S37" s="84">
        <f t="shared" si="14"/>
        <v>0</v>
      </c>
      <c r="T37" s="84">
        <f t="shared" si="15"/>
        <v>0</v>
      </c>
      <c r="U37" s="84">
        <f t="shared" si="16"/>
        <v>0</v>
      </c>
      <c r="V37" s="84">
        <f t="shared" si="17"/>
        <v>0</v>
      </c>
      <c r="W37" s="84">
        <f t="shared" si="18"/>
        <v>0</v>
      </c>
      <c r="X37" s="84">
        <f t="shared" si="19"/>
        <v>0</v>
      </c>
      <c r="Y37" s="84">
        <f t="shared" si="20"/>
        <v>0</v>
      </c>
      <c r="Z37" s="84">
        <f t="shared" si="21"/>
        <v>0</v>
      </c>
      <c r="AA37" s="84">
        <f t="shared" si="22"/>
        <v>0</v>
      </c>
      <c r="AB37" s="84">
        <f t="shared" si="23"/>
        <v>0</v>
      </c>
      <c r="AC37" s="84">
        <f t="shared" si="24"/>
        <v>0</v>
      </c>
      <c r="AD37" s="84">
        <f t="shared" si="25"/>
        <v>0</v>
      </c>
      <c r="AE37" s="84">
        <f t="shared" si="26"/>
        <v>0</v>
      </c>
      <c r="AF37" s="84">
        <f t="shared" si="27"/>
        <v>0</v>
      </c>
      <c r="AG37" s="84">
        <f t="shared" si="28"/>
        <v>0</v>
      </c>
      <c r="AH37" s="84">
        <f t="shared" si="29"/>
        <v>0</v>
      </c>
      <c r="AI37" s="84">
        <f t="shared" si="30"/>
        <v>0</v>
      </c>
      <c r="AJ37" s="84">
        <f t="shared" si="31"/>
        <v>0</v>
      </c>
      <c r="AK37" s="84">
        <f t="shared" si="32"/>
        <v>0</v>
      </c>
      <c r="AL37" s="84">
        <f t="shared" si="33"/>
        <v>0</v>
      </c>
      <c r="AM37" s="84">
        <f t="shared" si="34"/>
        <v>0</v>
      </c>
      <c r="AN37" s="84">
        <f t="shared" si="35"/>
        <v>0</v>
      </c>
      <c r="AO37" s="84">
        <f t="shared" si="36"/>
        <v>0</v>
      </c>
      <c r="AP37" s="84">
        <f t="shared" si="37"/>
        <v>0</v>
      </c>
      <c r="AQ37" s="84">
        <f t="shared" si="38"/>
        <v>0</v>
      </c>
      <c r="AR37" s="47"/>
    </row>
    <row r="38" spans="1:44" ht="15.75" customHeight="1" x14ac:dyDescent="0.3">
      <c r="A38" s="85"/>
      <c r="B38" s="47"/>
      <c r="C38" s="48"/>
      <c r="D38" s="84">
        <f>'Services Pricing (A)'!V36</f>
        <v>0</v>
      </c>
      <c r="E38" s="84">
        <f t="shared" si="0"/>
        <v>0</v>
      </c>
      <c r="F38" s="84">
        <f t="shared" si="1"/>
        <v>0</v>
      </c>
      <c r="G38" s="84">
        <f t="shared" si="2"/>
        <v>0</v>
      </c>
      <c r="H38" s="84">
        <f t="shared" si="3"/>
        <v>0</v>
      </c>
      <c r="I38" s="84">
        <f t="shared" si="4"/>
        <v>0</v>
      </c>
      <c r="J38" s="84">
        <f t="shared" si="5"/>
        <v>0</v>
      </c>
      <c r="K38" s="84">
        <f t="shared" si="6"/>
        <v>0</v>
      </c>
      <c r="L38" s="84">
        <f t="shared" si="7"/>
        <v>0</v>
      </c>
      <c r="M38" s="84">
        <f t="shared" si="8"/>
        <v>0</v>
      </c>
      <c r="N38" s="84">
        <f t="shared" si="9"/>
        <v>0</v>
      </c>
      <c r="O38" s="84">
        <f t="shared" si="10"/>
        <v>0</v>
      </c>
      <c r="P38" s="84">
        <f t="shared" si="11"/>
        <v>0</v>
      </c>
      <c r="Q38" s="84">
        <f t="shared" si="12"/>
        <v>0</v>
      </c>
      <c r="R38" s="84">
        <f t="shared" si="13"/>
        <v>0</v>
      </c>
      <c r="S38" s="84">
        <f t="shared" si="14"/>
        <v>0</v>
      </c>
      <c r="T38" s="84">
        <f t="shared" si="15"/>
        <v>0</v>
      </c>
      <c r="U38" s="84">
        <f t="shared" si="16"/>
        <v>0</v>
      </c>
      <c r="V38" s="84">
        <f t="shared" si="17"/>
        <v>0</v>
      </c>
      <c r="W38" s="84">
        <f t="shared" si="18"/>
        <v>0</v>
      </c>
      <c r="X38" s="84">
        <f t="shared" si="19"/>
        <v>0</v>
      </c>
      <c r="Y38" s="84">
        <f t="shared" si="20"/>
        <v>0</v>
      </c>
      <c r="Z38" s="84">
        <f t="shared" si="21"/>
        <v>0</v>
      </c>
      <c r="AA38" s="84">
        <f t="shared" si="22"/>
        <v>0</v>
      </c>
      <c r="AB38" s="84">
        <f t="shared" si="23"/>
        <v>0</v>
      </c>
      <c r="AC38" s="84">
        <f t="shared" si="24"/>
        <v>0</v>
      </c>
      <c r="AD38" s="84">
        <f t="shared" si="25"/>
        <v>0</v>
      </c>
      <c r="AE38" s="84">
        <f t="shared" si="26"/>
        <v>0</v>
      </c>
      <c r="AF38" s="84">
        <f t="shared" si="27"/>
        <v>0</v>
      </c>
      <c r="AG38" s="84">
        <f t="shared" si="28"/>
        <v>0</v>
      </c>
      <c r="AH38" s="84">
        <f t="shared" si="29"/>
        <v>0</v>
      </c>
      <c r="AI38" s="84">
        <f t="shared" si="30"/>
        <v>0</v>
      </c>
      <c r="AJ38" s="84">
        <f t="shared" si="31"/>
        <v>0</v>
      </c>
      <c r="AK38" s="84">
        <f t="shared" si="32"/>
        <v>0</v>
      </c>
      <c r="AL38" s="84">
        <f t="shared" si="33"/>
        <v>0</v>
      </c>
      <c r="AM38" s="84">
        <f t="shared" si="34"/>
        <v>0</v>
      </c>
      <c r="AN38" s="84">
        <f t="shared" si="35"/>
        <v>0</v>
      </c>
      <c r="AO38" s="84">
        <f t="shared" si="36"/>
        <v>0</v>
      </c>
      <c r="AP38" s="84">
        <f t="shared" si="37"/>
        <v>0</v>
      </c>
      <c r="AQ38" s="84">
        <f t="shared" si="38"/>
        <v>0</v>
      </c>
      <c r="AR38" s="47"/>
    </row>
    <row r="39" spans="1:44" ht="15.75" customHeight="1" x14ac:dyDescent="0.3">
      <c r="A39" s="85"/>
      <c r="B39" s="47"/>
      <c r="C39" s="48"/>
      <c r="D39" s="84">
        <f>'Services Pricing (A)'!V37</f>
        <v>0</v>
      </c>
      <c r="E39" s="84">
        <f t="shared" si="0"/>
        <v>0</v>
      </c>
      <c r="F39" s="84">
        <f t="shared" si="1"/>
        <v>0</v>
      </c>
      <c r="G39" s="84">
        <f t="shared" si="2"/>
        <v>0</v>
      </c>
      <c r="H39" s="84">
        <f t="shared" si="3"/>
        <v>0</v>
      </c>
      <c r="I39" s="84">
        <f t="shared" si="4"/>
        <v>0</v>
      </c>
      <c r="J39" s="84">
        <f t="shared" si="5"/>
        <v>0</v>
      </c>
      <c r="K39" s="84">
        <f t="shared" si="6"/>
        <v>0</v>
      </c>
      <c r="L39" s="84">
        <f t="shared" si="7"/>
        <v>0</v>
      </c>
      <c r="M39" s="84">
        <f t="shared" si="8"/>
        <v>0</v>
      </c>
      <c r="N39" s="84">
        <f t="shared" si="9"/>
        <v>0</v>
      </c>
      <c r="O39" s="84">
        <f t="shared" si="10"/>
        <v>0</v>
      </c>
      <c r="P39" s="84">
        <f t="shared" si="11"/>
        <v>0</v>
      </c>
      <c r="Q39" s="84">
        <f t="shared" si="12"/>
        <v>0</v>
      </c>
      <c r="R39" s="84">
        <f t="shared" si="13"/>
        <v>0</v>
      </c>
      <c r="S39" s="84">
        <f t="shared" si="14"/>
        <v>0</v>
      </c>
      <c r="T39" s="84">
        <f t="shared" si="15"/>
        <v>0</v>
      </c>
      <c r="U39" s="84">
        <f t="shared" si="16"/>
        <v>0</v>
      </c>
      <c r="V39" s="84">
        <f t="shared" si="17"/>
        <v>0</v>
      </c>
      <c r="W39" s="84">
        <f t="shared" si="18"/>
        <v>0</v>
      </c>
      <c r="X39" s="84">
        <f t="shared" si="19"/>
        <v>0</v>
      </c>
      <c r="Y39" s="84">
        <f t="shared" si="20"/>
        <v>0</v>
      </c>
      <c r="Z39" s="84">
        <f t="shared" si="21"/>
        <v>0</v>
      </c>
      <c r="AA39" s="84">
        <f t="shared" si="22"/>
        <v>0</v>
      </c>
      <c r="AB39" s="84">
        <f t="shared" si="23"/>
        <v>0</v>
      </c>
      <c r="AC39" s="84">
        <f t="shared" si="24"/>
        <v>0</v>
      </c>
      <c r="AD39" s="84">
        <f t="shared" si="25"/>
        <v>0</v>
      </c>
      <c r="AE39" s="84">
        <f t="shared" si="26"/>
        <v>0</v>
      </c>
      <c r="AF39" s="84">
        <f t="shared" si="27"/>
        <v>0</v>
      </c>
      <c r="AG39" s="84">
        <f t="shared" si="28"/>
        <v>0</v>
      </c>
      <c r="AH39" s="84">
        <f t="shared" si="29"/>
        <v>0</v>
      </c>
      <c r="AI39" s="84">
        <f t="shared" si="30"/>
        <v>0</v>
      </c>
      <c r="AJ39" s="84">
        <f t="shared" si="31"/>
        <v>0</v>
      </c>
      <c r="AK39" s="84">
        <f t="shared" si="32"/>
        <v>0</v>
      </c>
      <c r="AL39" s="84">
        <f t="shared" si="33"/>
        <v>0</v>
      </c>
      <c r="AM39" s="84">
        <f t="shared" si="34"/>
        <v>0</v>
      </c>
      <c r="AN39" s="84">
        <f t="shared" si="35"/>
        <v>0</v>
      </c>
      <c r="AO39" s="84">
        <f t="shared" si="36"/>
        <v>0</v>
      </c>
      <c r="AP39" s="84">
        <f t="shared" si="37"/>
        <v>0</v>
      </c>
      <c r="AQ39" s="84">
        <f t="shared" si="38"/>
        <v>0</v>
      </c>
      <c r="AR39" s="47"/>
    </row>
    <row r="40" spans="1:44" ht="15.75" customHeight="1" x14ac:dyDescent="0.3">
      <c r="A40" s="85"/>
      <c r="B40" s="47"/>
      <c r="C40" s="48"/>
      <c r="D40" s="84">
        <f>'Services Pricing (A)'!V38</f>
        <v>0</v>
      </c>
      <c r="E40" s="84">
        <f t="shared" si="0"/>
        <v>0</v>
      </c>
      <c r="F40" s="84">
        <f t="shared" si="1"/>
        <v>0</v>
      </c>
      <c r="G40" s="84">
        <f t="shared" si="2"/>
        <v>0</v>
      </c>
      <c r="H40" s="84">
        <f t="shared" si="3"/>
        <v>0</v>
      </c>
      <c r="I40" s="84">
        <f t="shared" si="4"/>
        <v>0</v>
      </c>
      <c r="J40" s="84">
        <f t="shared" si="5"/>
        <v>0</v>
      </c>
      <c r="K40" s="84">
        <f t="shared" si="6"/>
        <v>0</v>
      </c>
      <c r="L40" s="84">
        <f t="shared" si="7"/>
        <v>0</v>
      </c>
      <c r="M40" s="84">
        <f t="shared" si="8"/>
        <v>0</v>
      </c>
      <c r="N40" s="84">
        <f t="shared" si="9"/>
        <v>0</v>
      </c>
      <c r="O40" s="84">
        <f t="shared" si="10"/>
        <v>0</v>
      </c>
      <c r="P40" s="84">
        <f t="shared" si="11"/>
        <v>0</v>
      </c>
      <c r="Q40" s="84">
        <f t="shared" si="12"/>
        <v>0</v>
      </c>
      <c r="R40" s="84">
        <f t="shared" si="13"/>
        <v>0</v>
      </c>
      <c r="S40" s="84">
        <f t="shared" si="14"/>
        <v>0</v>
      </c>
      <c r="T40" s="84">
        <f t="shared" si="15"/>
        <v>0</v>
      </c>
      <c r="U40" s="84">
        <f t="shared" si="16"/>
        <v>0</v>
      </c>
      <c r="V40" s="84">
        <f t="shared" si="17"/>
        <v>0</v>
      </c>
      <c r="W40" s="84">
        <f t="shared" si="18"/>
        <v>0</v>
      </c>
      <c r="X40" s="84">
        <f t="shared" si="19"/>
        <v>0</v>
      </c>
      <c r="Y40" s="84">
        <f t="shared" si="20"/>
        <v>0</v>
      </c>
      <c r="Z40" s="84">
        <f t="shared" si="21"/>
        <v>0</v>
      </c>
      <c r="AA40" s="84">
        <f t="shared" si="22"/>
        <v>0</v>
      </c>
      <c r="AB40" s="84">
        <f t="shared" si="23"/>
        <v>0</v>
      </c>
      <c r="AC40" s="84">
        <f t="shared" si="24"/>
        <v>0</v>
      </c>
      <c r="AD40" s="84">
        <f t="shared" si="25"/>
        <v>0</v>
      </c>
      <c r="AE40" s="84">
        <f t="shared" si="26"/>
        <v>0</v>
      </c>
      <c r="AF40" s="84">
        <f t="shared" si="27"/>
        <v>0</v>
      </c>
      <c r="AG40" s="84">
        <f t="shared" si="28"/>
        <v>0</v>
      </c>
      <c r="AH40" s="84">
        <f t="shared" si="29"/>
        <v>0</v>
      </c>
      <c r="AI40" s="84">
        <f t="shared" si="30"/>
        <v>0</v>
      </c>
      <c r="AJ40" s="84">
        <f t="shared" si="31"/>
        <v>0</v>
      </c>
      <c r="AK40" s="84">
        <f t="shared" si="32"/>
        <v>0</v>
      </c>
      <c r="AL40" s="84">
        <f t="shared" si="33"/>
        <v>0</v>
      </c>
      <c r="AM40" s="84">
        <f t="shared" si="34"/>
        <v>0</v>
      </c>
      <c r="AN40" s="84">
        <f t="shared" si="35"/>
        <v>0</v>
      </c>
      <c r="AO40" s="84">
        <f t="shared" si="36"/>
        <v>0</v>
      </c>
      <c r="AP40" s="84">
        <f t="shared" si="37"/>
        <v>0</v>
      </c>
      <c r="AQ40" s="84">
        <f t="shared" si="38"/>
        <v>0</v>
      </c>
      <c r="AR40" s="47"/>
    </row>
    <row r="41" spans="1:44" ht="15.75" customHeight="1" x14ac:dyDescent="0.3">
      <c r="A41" s="85"/>
      <c r="B41" s="47"/>
      <c r="C41" s="48"/>
      <c r="D41" s="84">
        <f>'Services Pricing (A)'!V39</f>
        <v>0</v>
      </c>
      <c r="E41" s="84">
        <f t="shared" si="0"/>
        <v>0</v>
      </c>
      <c r="F41" s="84">
        <f t="shared" si="1"/>
        <v>0</v>
      </c>
      <c r="G41" s="84">
        <f t="shared" si="2"/>
        <v>0</v>
      </c>
      <c r="H41" s="84">
        <f t="shared" si="3"/>
        <v>0</v>
      </c>
      <c r="I41" s="84">
        <f t="shared" si="4"/>
        <v>0</v>
      </c>
      <c r="J41" s="84">
        <f t="shared" si="5"/>
        <v>0</v>
      </c>
      <c r="K41" s="84">
        <f t="shared" si="6"/>
        <v>0</v>
      </c>
      <c r="L41" s="84">
        <f t="shared" si="7"/>
        <v>0</v>
      </c>
      <c r="M41" s="84">
        <f t="shared" si="8"/>
        <v>0</v>
      </c>
      <c r="N41" s="84">
        <f t="shared" si="9"/>
        <v>0</v>
      </c>
      <c r="O41" s="84">
        <f t="shared" si="10"/>
        <v>0</v>
      </c>
      <c r="P41" s="84">
        <f t="shared" si="11"/>
        <v>0</v>
      </c>
      <c r="Q41" s="84">
        <f t="shared" si="12"/>
        <v>0</v>
      </c>
      <c r="R41" s="84">
        <f t="shared" si="13"/>
        <v>0</v>
      </c>
      <c r="S41" s="84">
        <f t="shared" si="14"/>
        <v>0</v>
      </c>
      <c r="T41" s="84">
        <f t="shared" si="15"/>
        <v>0</v>
      </c>
      <c r="U41" s="84">
        <f t="shared" si="16"/>
        <v>0</v>
      </c>
      <c r="V41" s="84">
        <f t="shared" si="17"/>
        <v>0</v>
      </c>
      <c r="W41" s="84">
        <f t="shared" si="18"/>
        <v>0</v>
      </c>
      <c r="X41" s="84">
        <f t="shared" si="19"/>
        <v>0</v>
      </c>
      <c r="Y41" s="84">
        <f t="shared" si="20"/>
        <v>0</v>
      </c>
      <c r="Z41" s="84">
        <f t="shared" si="21"/>
        <v>0</v>
      </c>
      <c r="AA41" s="84">
        <f t="shared" si="22"/>
        <v>0</v>
      </c>
      <c r="AB41" s="84">
        <f t="shared" si="23"/>
        <v>0</v>
      </c>
      <c r="AC41" s="84">
        <f t="shared" si="24"/>
        <v>0</v>
      </c>
      <c r="AD41" s="84">
        <f t="shared" si="25"/>
        <v>0</v>
      </c>
      <c r="AE41" s="84">
        <f t="shared" si="26"/>
        <v>0</v>
      </c>
      <c r="AF41" s="84">
        <f t="shared" si="27"/>
        <v>0</v>
      </c>
      <c r="AG41" s="84">
        <f t="shared" si="28"/>
        <v>0</v>
      </c>
      <c r="AH41" s="84">
        <f t="shared" si="29"/>
        <v>0</v>
      </c>
      <c r="AI41" s="84">
        <f t="shared" si="30"/>
        <v>0</v>
      </c>
      <c r="AJ41" s="84">
        <f t="shared" si="31"/>
        <v>0</v>
      </c>
      <c r="AK41" s="84">
        <f t="shared" si="32"/>
        <v>0</v>
      </c>
      <c r="AL41" s="84">
        <f t="shared" si="33"/>
        <v>0</v>
      </c>
      <c r="AM41" s="84">
        <f t="shared" si="34"/>
        <v>0</v>
      </c>
      <c r="AN41" s="84">
        <f t="shared" si="35"/>
        <v>0</v>
      </c>
      <c r="AO41" s="84">
        <f t="shared" si="36"/>
        <v>0</v>
      </c>
      <c r="AP41" s="84">
        <f t="shared" si="37"/>
        <v>0</v>
      </c>
      <c r="AQ41" s="84">
        <f t="shared" si="38"/>
        <v>0</v>
      </c>
      <c r="AR41" s="47"/>
    </row>
    <row r="42" spans="1:44" ht="15.75" customHeight="1" x14ac:dyDescent="0.3">
      <c r="A42" s="85"/>
      <c r="B42" s="47"/>
      <c r="C42" s="48"/>
      <c r="D42" s="84">
        <f>'Services Pricing (A)'!V40</f>
        <v>0</v>
      </c>
      <c r="E42" s="84">
        <f t="shared" si="0"/>
        <v>0</v>
      </c>
      <c r="F42" s="84">
        <f t="shared" si="1"/>
        <v>0</v>
      </c>
      <c r="G42" s="84">
        <f t="shared" si="2"/>
        <v>0</v>
      </c>
      <c r="H42" s="84">
        <f t="shared" si="3"/>
        <v>0</v>
      </c>
      <c r="I42" s="84">
        <f t="shared" si="4"/>
        <v>0</v>
      </c>
      <c r="J42" s="84">
        <f t="shared" si="5"/>
        <v>0</v>
      </c>
      <c r="K42" s="84">
        <f t="shared" si="6"/>
        <v>0</v>
      </c>
      <c r="L42" s="84">
        <f t="shared" si="7"/>
        <v>0</v>
      </c>
      <c r="M42" s="84">
        <f t="shared" si="8"/>
        <v>0</v>
      </c>
      <c r="N42" s="84">
        <f t="shared" si="9"/>
        <v>0</v>
      </c>
      <c r="O42" s="84">
        <f t="shared" si="10"/>
        <v>0</v>
      </c>
      <c r="P42" s="84">
        <f t="shared" si="11"/>
        <v>0</v>
      </c>
      <c r="Q42" s="84">
        <f t="shared" si="12"/>
        <v>0</v>
      </c>
      <c r="R42" s="84">
        <f t="shared" si="13"/>
        <v>0</v>
      </c>
      <c r="S42" s="84">
        <f t="shared" si="14"/>
        <v>0</v>
      </c>
      <c r="T42" s="84">
        <f t="shared" si="15"/>
        <v>0</v>
      </c>
      <c r="U42" s="84">
        <f t="shared" si="16"/>
        <v>0</v>
      </c>
      <c r="V42" s="84">
        <f t="shared" si="17"/>
        <v>0</v>
      </c>
      <c r="W42" s="84">
        <f t="shared" si="18"/>
        <v>0</v>
      </c>
      <c r="X42" s="84">
        <f t="shared" si="19"/>
        <v>0</v>
      </c>
      <c r="Y42" s="84">
        <f t="shared" si="20"/>
        <v>0</v>
      </c>
      <c r="Z42" s="84">
        <f t="shared" si="21"/>
        <v>0</v>
      </c>
      <c r="AA42" s="84">
        <f t="shared" si="22"/>
        <v>0</v>
      </c>
      <c r="AB42" s="84">
        <f t="shared" si="23"/>
        <v>0</v>
      </c>
      <c r="AC42" s="84">
        <f t="shared" si="24"/>
        <v>0</v>
      </c>
      <c r="AD42" s="84">
        <f t="shared" si="25"/>
        <v>0</v>
      </c>
      <c r="AE42" s="84">
        <f t="shared" si="26"/>
        <v>0</v>
      </c>
      <c r="AF42" s="84">
        <f t="shared" si="27"/>
        <v>0</v>
      </c>
      <c r="AG42" s="84">
        <f t="shared" si="28"/>
        <v>0</v>
      </c>
      <c r="AH42" s="84">
        <f t="shared" si="29"/>
        <v>0</v>
      </c>
      <c r="AI42" s="84">
        <f t="shared" si="30"/>
        <v>0</v>
      </c>
      <c r="AJ42" s="84">
        <f t="shared" si="31"/>
        <v>0</v>
      </c>
      <c r="AK42" s="84">
        <f t="shared" si="32"/>
        <v>0</v>
      </c>
      <c r="AL42" s="84">
        <f t="shared" si="33"/>
        <v>0</v>
      </c>
      <c r="AM42" s="84">
        <f t="shared" si="34"/>
        <v>0</v>
      </c>
      <c r="AN42" s="84">
        <f t="shared" si="35"/>
        <v>0</v>
      </c>
      <c r="AO42" s="84">
        <f t="shared" si="36"/>
        <v>0</v>
      </c>
      <c r="AP42" s="84">
        <f t="shared" si="37"/>
        <v>0</v>
      </c>
      <c r="AQ42" s="84">
        <f t="shared" si="38"/>
        <v>0</v>
      </c>
      <c r="AR42" s="47"/>
    </row>
    <row r="43" spans="1:44" ht="15.75" customHeight="1" x14ac:dyDescent="0.3">
      <c r="A43" s="85"/>
      <c r="B43" s="47"/>
      <c r="C43" s="48"/>
      <c r="D43" s="84">
        <f>'Services Pricing (A)'!V41</f>
        <v>0</v>
      </c>
      <c r="E43" s="84">
        <f t="shared" si="0"/>
        <v>0</v>
      </c>
      <c r="F43" s="84">
        <f t="shared" si="1"/>
        <v>0</v>
      </c>
      <c r="G43" s="84">
        <f t="shared" si="2"/>
        <v>0</v>
      </c>
      <c r="H43" s="84">
        <f t="shared" si="3"/>
        <v>0</v>
      </c>
      <c r="I43" s="84">
        <f t="shared" si="4"/>
        <v>0</v>
      </c>
      <c r="J43" s="84">
        <f t="shared" si="5"/>
        <v>0</v>
      </c>
      <c r="K43" s="84">
        <f t="shared" si="6"/>
        <v>0</v>
      </c>
      <c r="L43" s="84">
        <f t="shared" si="7"/>
        <v>0</v>
      </c>
      <c r="M43" s="84">
        <f t="shared" si="8"/>
        <v>0</v>
      </c>
      <c r="N43" s="84">
        <f t="shared" si="9"/>
        <v>0</v>
      </c>
      <c r="O43" s="84">
        <f t="shared" si="10"/>
        <v>0</v>
      </c>
      <c r="P43" s="84">
        <f t="shared" si="11"/>
        <v>0</v>
      </c>
      <c r="Q43" s="84">
        <f t="shared" si="12"/>
        <v>0</v>
      </c>
      <c r="R43" s="84">
        <f t="shared" si="13"/>
        <v>0</v>
      </c>
      <c r="S43" s="84">
        <f t="shared" si="14"/>
        <v>0</v>
      </c>
      <c r="T43" s="84">
        <f t="shared" si="15"/>
        <v>0</v>
      </c>
      <c r="U43" s="84">
        <f t="shared" si="16"/>
        <v>0</v>
      </c>
      <c r="V43" s="84">
        <f t="shared" si="17"/>
        <v>0</v>
      </c>
      <c r="W43" s="84">
        <f t="shared" si="18"/>
        <v>0</v>
      </c>
      <c r="X43" s="84">
        <f t="shared" si="19"/>
        <v>0</v>
      </c>
      <c r="Y43" s="84">
        <f t="shared" si="20"/>
        <v>0</v>
      </c>
      <c r="Z43" s="84">
        <f t="shared" si="21"/>
        <v>0</v>
      </c>
      <c r="AA43" s="84">
        <f t="shared" si="22"/>
        <v>0</v>
      </c>
      <c r="AB43" s="84">
        <f t="shared" si="23"/>
        <v>0</v>
      </c>
      <c r="AC43" s="84">
        <f t="shared" si="24"/>
        <v>0</v>
      </c>
      <c r="AD43" s="84">
        <f t="shared" si="25"/>
        <v>0</v>
      </c>
      <c r="AE43" s="84">
        <f t="shared" si="26"/>
        <v>0</v>
      </c>
      <c r="AF43" s="84">
        <f t="shared" si="27"/>
        <v>0</v>
      </c>
      <c r="AG43" s="84">
        <f t="shared" si="28"/>
        <v>0</v>
      </c>
      <c r="AH43" s="84">
        <f t="shared" si="29"/>
        <v>0</v>
      </c>
      <c r="AI43" s="84">
        <f t="shared" si="30"/>
        <v>0</v>
      </c>
      <c r="AJ43" s="84">
        <f t="shared" si="31"/>
        <v>0</v>
      </c>
      <c r="AK43" s="84">
        <f t="shared" si="32"/>
        <v>0</v>
      </c>
      <c r="AL43" s="84">
        <f t="shared" si="33"/>
        <v>0</v>
      </c>
      <c r="AM43" s="84">
        <f t="shared" si="34"/>
        <v>0</v>
      </c>
      <c r="AN43" s="84">
        <f t="shared" si="35"/>
        <v>0</v>
      </c>
      <c r="AO43" s="84">
        <f t="shared" si="36"/>
        <v>0</v>
      </c>
      <c r="AP43" s="84">
        <f t="shared" si="37"/>
        <v>0</v>
      </c>
      <c r="AQ43" s="84">
        <f t="shared" si="38"/>
        <v>0</v>
      </c>
      <c r="AR43" s="47"/>
    </row>
    <row r="44" spans="1:44" ht="15.75" customHeight="1" x14ac:dyDescent="0.3">
      <c r="A44" s="85"/>
      <c r="B44" s="47"/>
      <c r="C44" s="48"/>
      <c r="D44" s="84">
        <f>'Services Pricing (A)'!V42</f>
        <v>0</v>
      </c>
      <c r="E44" s="84">
        <f t="shared" si="0"/>
        <v>0</v>
      </c>
      <c r="F44" s="84">
        <f t="shared" si="1"/>
        <v>0</v>
      </c>
      <c r="G44" s="84">
        <f t="shared" si="2"/>
        <v>0</v>
      </c>
      <c r="H44" s="84">
        <f t="shared" si="3"/>
        <v>0</v>
      </c>
      <c r="I44" s="84">
        <f t="shared" si="4"/>
        <v>0</v>
      </c>
      <c r="J44" s="84">
        <f t="shared" si="5"/>
        <v>0</v>
      </c>
      <c r="K44" s="84">
        <f t="shared" si="6"/>
        <v>0</v>
      </c>
      <c r="L44" s="84">
        <f t="shared" si="7"/>
        <v>0</v>
      </c>
      <c r="M44" s="84">
        <f t="shared" si="8"/>
        <v>0</v>
      </c>
      <c r="N44" s="84">
        <f t="shared" si="9"/>
        <v>0</v>
      </c>
      <c r="O44" s="84">
        <f t="shared" si="10"/>
        <v>0</v>
      </c>
      <c r="P44" s="84">
        <f t="shared" si="11"/>
        <v>0</v>
      </c>
      <c r="Q44" s="84">
        <f t="shared" si="12"/>
        <v>0</v>
      </c>
      <c r="R44" s="84">
        <f t="shared" si="13"/>
        <v>0</v>
      </c>
      <c r="S44" s="84">
        <f t="shared" si="14"/>
        <v>0</v>
      </c>
      <c r="T44" s="84">
        <f t="shared" si="15"/>
        <v>0</v>
      </c>
      <c r="U44" s="84">
        <f t="shared" si="16"/>
        <v>0</v>
      </c>
      <c r="V44" s="84">
        <f t="shared" si="17"/>
        <v>0</v>
      </c>
      <c r="W44" s="84">
        <f t="shared" si="18"/>
        <v>0</v>
      </c>
      <c r="X44" s="84">
        <f t="shared" si="19"/>
        <v>0</v>
      </c>
      <c r="Y44" s="84">
        <f t="shared" si="20"/>
        <v>0</v>
      </c>
      <c r="Z44" s="84">
        <f t="shared" si="21"/>
        <v>0</v>
      </c>
      <c r="AA44" s="84">
        <f t="shared" si="22"/>
        <v>0</v>
      </c>
      <c r="AB44" s="84">
        <f t="shared" si="23"/>
        <v>0</v>
      </c>
      <c r="AC44" s="84">
        <f t="shared" si="24"/>
        <v>0</v>
      </c>
      <c r="AD44" s="84">
        <f t="shared" si="25"/>
        <v>0</v>
      </c>
      <c r="AE44" s="84">
        <f t="shared" si="26"/>
        <v>0</v>
      </c>
      <c r="AF44" s="84">
        <f t="shared" si="27"/>
        <v>0</v>
      </c>
      <c r="AG44" s="84">
        <f t="shared" si="28"/>
        <v>0</v>
      </c>
      <c r="AH44" s="84">
        <f t="shared" si="29"/>
        <v>0</v>
      </c>
      <c r="AI44" s="84">
        <f t="shared" si="30"/>
        <v>0</v>
      </c>
      <c r="AJ44" s="84">
        <f t="shared" si="31"/>
        <v>0</v>
      </c>
      <c r="AK44" s="84">
        <f t="shared" si="32"/>
        <v>0</v>
      </c>
      <c r="AL44" s="84">
        <f t="shared" si="33"/>
        <v>0</v>
      </c>
      <c r="AM44" s="84">
        <f t="shared" si="34"/>
        <v>0</v>
      </c>
      <c r="AN44" s="84">
        <f t="shared" si="35"/>
        <v>0</v>
      </c>
      <c r="AO44" s="84">
        <f t="shared" si="36"/>
        <v>0</v>
      </c>
      <c r="AP44" s="84">
        <f t="shared" si="37"/>
        <v>0</v>
      </c>
      <c r="AQ44" s="84">
        <f t="shared" si="38"/>
        <v>0</v>
      </c>
      <c r="AR44" s="47"/>
    </row>
    <row r="45" spans="1:44" ht="15.75" customHeight="1" x14ac:dyDescent="0.3">
      <c r="A45" s="85"/>
      <c r="B45" s="85"/>
      <c r="C45" s="48"/>
      <c r="D45" s="84">
        <f>'Services Pricing (A)'!V43</f>
        <v>0</v>
      </c>
      <c r="E45" s="84">
        <f t="shared" si="0"/>
        <v>0</v>
      </c>
      <c r="F45" s="84">
        <f t="shared" si="1"/>
        <v>0</v>
      </c>
      <c r="G45" s="84">
        <f t="shared" si="2"/>
        <v>0</v>
      </c>
      <c r="H45" s="84">
        <f t="shared" si="3"/>
        <v>0</v>
      </c>
      <c r="I45" s="84">
        <f t="shared" si="4"/>
        <v>0</v>
      </c>
      <c r="J45" s="84">
        <f t="shared" si="5"/>
        <v>0</v>
      </c>
      <c r="K45" s="84">
        <f t="shared" si="6"/>
        <v>0</v>
      </c>
      <c r="L45" s="84">
        <f t="shared" si="7"/>
        <v>0</v>
      </c>
      <c r="M45" s="84">
        <f t="shared" si="8"/>
        <v>0</v>
      </c>
      <c r="N45" s="84">
        <f t="shared" si="9"/>
        <v>0</v>
      </c>
      <c r="O45" s="84">
        <f t="shared" si="10"/>
        <v>0</v>
      </c>
      <c r="P45" s="84">
        <f t="shared" si="11"/>
        <v>0</v>
      </c>
      <c r="Q45" s="84">
        <f t="shared" si="12"/>
        <v>0</v>
      </c>
      <c r="R45" s="84">
        <f t="shared" si="13"/>
        <v>0</v>
      </c>
      <c r="S45" s="84">
        <f t="shared" si="14"/>
        <v>0</v>
      </c>
      <c r="T45" s="84">
        <f t="shared" si="15"/>
        <v>0</v>
      </c>
      <c r="U45" s="84">
        <f t="shared" si="16"/>
        <v>0</v>
      </c>
      <c r="V45" s="84">
        <f t="shared" si="17"/>
        <v>0</v>
      </c>
      <c r="W45" s="84">
        <f t="shared" si="18"/>
        <v>0</v>
      </c>
      <c r="X45" s="84">
        <f t="shared" si="19"/>
        <v>0</v>
      </c>
      <c r="Y45" s="84">
        <f t="shared" si="20"/>
        <v>0</v>
      </c>
      <c r="Z45" s="84">
        <f t="shared" si="21"/>
        <v>0</v>
      </c>
      <c r="AA45" s="84">
        <f t="shared" si="22"/>
        <v>0</v>
      </c>
      <c r="AB45" s="84">
        <f t="shared" si="23"/>
        <v>0</v>
      </c>
      <c r="AC45" s="84">
        <f t="shared" si="24"/>
        <v>0</v>
      </c>
      <c r="AD45" s="84">
        <f t="shared" si="25"/>
        <v>0</v>
      </c>
      <c r="AE45" s="84">
        <f t="shared" si="26"/>
        <v>0</v>
      </c>
      <c r="AF45" s="84">
        <f t="shared" si="27"/>
        <v>0</v>
      </c>
      <c r="AG45" s="84">
        <f t="shared" si="28"/>
        <v>0</v>
      </c>
      <c r="AH45" s="84">
        <f t="shared" si="29"/>
        <v>0</v>
      </c>
      <c r="AI45" s="84">
        <f t="shared" si="30"/>
        <v>0</v>
      </c>
      <c r="AJ45" s="84">
        <f t="shared" si="31"/>
        <v>0</v>
      </c>
      <c r="AK45" s="84">
        <f t="shared" si="32"/>
        <v>0</v>
      </c>
      <c r="AL45" s="84">
        <f t="shared" si="33"/>
        <v>0</v>
      </c>
      <c r="AM45" s="84">
        <f t="shared" si="34"/>
        <v>0</v>
      </c>
      <c r="AN45" s="84">
        <f t="shared" si="35"/>
        <v>0</v>
      </c>
      <c r="AO45" s="84">
        <f t="shared" si="36"/>
        <v>0</v>
      </c>
      <c r="AP45" s="84">
        <f t="shared" si="37"/>
        <v>0</v>
      </c>
      <c r="AQ45" s="84">
        <f t="shared" si="38"/>
        <v>0</v>
      </c>
      <c r="AR45" s="47"/>
    </row>
    <row r="46" spans="1:44" ht="15.75" customHeight="1" x14ac:dyDescent="0.3">
      <c r="A46" s="85"/>
      <c r="B46" s="85"/>
      <c r="C46" s="48"/>
      <c r="D46" s="84">
        <f>'Services Pricing (A)'!V44</f>
        <v>0</v>
      </c>
      <c r="E46" s="84">
        <f t="shared" si="0"/>
        <v>0</v>
      </c>
      <c r="F46" s="84">
        <f t="shared" si="1"/>
        <v>0</v>
      </c>
      <c r="G46" s="84">
        <f t="shared" si="2"/>
        <v>0</v>
      </c>
      <c r="H46" s="84">
        <f t="shared" si="3"/>
        <v>0</v>
      </c>
      <c r="I46" s="84">
        <f t="shared" si="4"/>
        <v>0</v>
      </c>
      <c r="J46" s="84">
        <f t="shared" si="5"/>
        <v>0</v>
      </c>
      <c r="K46" s="84">
        <f t="shared" si="6"/>
        <v>0</v>
      </c>
      <c r="L46" s="84">
        <f t="shared" si="7"/>
        <v>0</v>
      </c>
      <c r="M46" s="84">
        <f t="shared" si="8"/>
        <v>0</v>
      </c>
      <c r="N46" s="84">
        <f t="shared" si="9"/>
        <v>0</v>
      </c>
      <c r="O46" s="84">
        <f t="shared" si="10"/>
        <v>0</v>
      </c>
      <c r="P46" s="84">
        <f t="shared" si="11"/>
        <v>0</v>
      </c>
      <c r="Q46" s="84">
        <f t="shared" si="12"/>
        <v>0</v>
      </c>
      <c r="R46" s="84">
        <f t="shared" si="13"/>
        <v>0</v>
      </c>
      <c r="S46" s="84">
        <f t="shared" si="14"/>
        <v>0</v>
      </c>
      <c r="T46" s="84">
        <f t="shared" si="15"/>
        <v>0</v>
      </c>
      <c r="U46" s="84">
        <f t="shared" si="16"/>
        <v>0</v>
      </c>
      <c r="V46" s="84">
        <f t="shared" si="17"/>
        <v>0</v>
      </c>
      <c r="W46" s="84">
        <f t="shared" si="18"/>
        <v>0</v>
      </c>
      <c r="X46" s="84">
        <f t="shared" si="19"/>
        <v>0</v>
      </c>
      <c r="Y46" s="84">
        <f t="shared" si="20"/>
        <v>0</v>
      </c>
      <c r="Z46" s="84">
        <f t="shared" si="21"/>
        <v>0</v>
      </c>
      <c r="AA46" s="84">
        <f t="shared" si="22"/>
        <v>0</v>
      </c>
      <c r="AB46" s="84">
        <f t="shared" si="23"/>
        <v>0</v>
      </c>
      <c r="AC46" s="84">
        <f t="shared" si="24"/>
        <v>0</v>
      </c>
      <c r="AD46" s="84">
        <f t="shared" si="25"/>
        <v>0</v>
      </c>
      <c r="AE46" s="84">
        <f t="shared" si="26"/>
        <v>0</v>
      </c>
      <c r="AF46" s="84">
        <f t="shared" si="27"/>
        <v>0</v>
      </c>
      <c r="AG46" s="84">
        <f t="shared" si="28"/>
        <v>0</v>
      </c>
      <c r="AH46" s="84">
        <f t="shared" si="29"/>
        <v>0</v>
      </c>
      <c r="AI46" s="84">
        <f t="shared" si="30"/>
        <v>0</v>
      </c>
      <c r="AJ46" s="84">
        <f t="shared" si="31"/>
        <v>0</v>
      </c>
      <c r="AK46" s="84">
        <f t="shared" si="32"/>
        <v>0</v>
      </c>
      <c r="AL46" s="84">
        <f t="shared" si="33"/>
        <v>0</v>
      </c>
      <c r="AM46" s="84">
        <f t="shared" si="34"/>
        <v>0</v>
      </c>
      <c r="AN46" s="84">
        <f t="shared" si="35"/>
        <v>0</v>
      </c>
      <c r="AO46" s="84">
        <f t="shared" si="36"/>
        <v>0</v>
      </c>
      <c r="AP46" s="84">
        <f t="shared" si="37"/>
        <v>0</v>
      </c>
      <c r="AQ46" s="84">
        <f t="shared" si="38"/>
        <v>0</v>
      </c>
      <c r="AR46" s="47"/>
    </row>
    <row r="47" spans="1:44" ht="15.75" customHeight="1" x14ac:dyDescent="0.3">
      <c r="A47" s="85"/>
      <c r="B47" s="85"/>
      <c r="C47" s="48"/>
      <c r="D47" s="84">
        <f>'Services Pricing (A)'!V45</f>
        <v>0</v>
      </c>
      <c r="E47" s="84">
        <f t="shared" si="0"/>
        <v>0</v>
      </c>
      <c r="F47" s="84">
        <f t="shared" si="1"/>
        <v>0</v>
      </c>
      <c r="G47" s="84">
        <f t="shared" si="2"/>
        <v>0</v>
      </c>
      <c r="H47" s="84">
        <f t="shared" si="3"/>
        <v>0</v>
      </c>
      <c r="I47" s="84">
        <f t="shared" si="4"/>
        <v>0</v>
      </c>
      <c r="J47" s="84">
        <f t="shared" si="5"/>
        <v>0</v>
      </c>
      <c r="K47" s="84">
        <f t="shared" si="6"/>
        <v>0</v>
      </c>
      <c r="L47" s="84">
        <f t="shared" si="7"/>
        <v>0</v>
      </c>
      <c r="M47" s="84">
        <f t="shared" si="8"/>
        <v>0</v>
      </c>
      <c r="N47" s="84">
        <f t="shared" si="9"/>
        <v>0</v>
      </c>
      <c r="O47" s="84">
        <f t="shared" si="10"/>
        <v>0</v>
      </c>
      <c r="P47" s="84">
        <f t="shared" si="11"/>
        <v>0</v>
      </c>
      <c r="Q47" s="84">
        <f t="shared" si="12"/>
        <v>0</v>
      </c>
      <c r="R47" s="84">
        <f t="shared" si="13"/>
        <v>0</v>
      </c>
      <c r="S47" s="84">
        <f t="shared" si="14"/>
        <v>0</v>
      </c>
      <c r="T47" s="84">
        <f t="shared" si="15"/>
        <v>0</v>
      </c>
      <c r="U47" s="84">
        <f t="shared" si="16"/>
        <v>0</v>
      </c>
      <c r="V47" s="84">
        <f t="shared" si="17"/>
        <v>0</v>
      </c>
      <c r="W47" s="84">
        <f t="shared" si="18"/>
        <v>0</v>
      </c>
      <c r="X47" s="84">
        <f t="shared" si="19"/>
        <v>0</v>
      </c>
      <c r="Y47" s="84">
        <f t="shared" si="20"/>
        <v>0</v>
      </c>
      <c r="Z47" s="84">
        <f t="shared" si="21"/>
        <v>0</v>
      </c>
      <c r="AA47" s="84">
        <f t="shared" si="22"/>
        <v>0</v>
      </c>
      <c r="AB47" s="84">
        <f t="shared" si="23"/>
        <v>0</v>
      </c>
      <c r="AC47" s="84">
        <f t="shared" si="24"/>
        <v>0</v>
      </c>
      <c r="AD47" s="84">
        <f t="shared" si="25"/>
        <v>0</v>
      </c>
      <c r="AE47" s="84">
        <f t="shared" si="26"/>
        <v>0</v>
      </c>
      <c r="AF47" s="84">
        <f t="shared" si="27"/>
        <v>0</v>
      </c>
      <c r="AG47" s="84">
        <f t="shared" si="28"/>
        <v>0</v>
      </c>
      <c r="AH47" s="84">
        <f t="shared" si="29"/>
        <v>0</v>
      </c>
      <c r="AI47" s="84">
        <f t="shared" si="30"/>
        <v>0</v>
      </c>
      <c r="AJ47" s="84">
        <f t="shared" si="31"/>
        <v>0</v>
      </c>
      <c r="AK47" s="84">
        <f t="shared" si="32"/>
        <v>0</v>
      </c>
      <c r="AL47" s="84">
        <f t="shared" si="33"/>
        <v>0</v>
      </c>
      <c r="AM47" s="84">
        <f t="shared" si="34"/>
        <v>0</v>
      </c>
      <c r="AN47" s="84">
        <f t="shared" si="35"/>
        <v>0</v>
      </c>
      <c r="AO47" s="84">
        <f t="shared" si="36"/>
        <v>0</v>
      </c>
      <c r="AP47" s="84">
        <f t="shared" si="37"/>
        <v>0</v>
      </c>
      <c r="AQ47" s="84">
        <f t="shared" si="38"/>
        <v>0</v>
      </c>
      <c r="AR47" s="47"/>
    </row>
    <row r="48" spans="1:44" ht="15.75" customHeight="1" x14ac:dyDescent="0.3">
      <c r="A48" s="85"/>
      <c r="B48" s="85"/>
      <c r="C48" s="48"/>
      <c r="D48" s="84">
        <f>'Services Pricing (A)'!V46</f>
        <v>0</v>
      </c>
      <c r="E48" s="84">
        <f t="shared" si="0"/>
        <v>0</v>
      </c>
      <c r="F48" s="84">
        <f t="shared" si="1"/>
        <v>0</v>
      </c>
      <c r="G48" s="84">
        <f t="shared" si="2"/>
        <v>0</v>
      </c>
      <c r="H48" s="84">
        <f t="shared" si="3"/>
        <v>0</v>
      </c>
      <c r="I48" s="84">
        <f t="shared" si="4"/>
        <v>0</v>
      </c>
      <c r="J48" s="84">
        <f t="shared" si="5"/>
        <v>0</v>
      </c>
      <c r="K48" s="84">
        <f t="shared" si="6"/>
        <v>0</v>
      </c>
      <c r="L48" s="84">
        <f t="shared" si="7"/>
        <v>0</v>
      </c>
      <c r="M48" s="84">
        <f t="shared" si="8"/>
        <v>0</v>
      </c>
      <c r="N48" s="84">
        <f t="shared" si="9"/>
        <v>0</v>
      </c>
      <c r="O48" s="84">
        <f t="shared" si="10"/>
        <v>0</v>
      </c>
      <c r="P48" s="84">
        <f t="shared" si="11"/>
        <v>0</v>
      </c>
      <c r="Q48" s="84">
        <f t="shared" si="12"/>
        <v>0</v>
      </c>
      <c r="R48" s="84">
        <f t="shared" si="13"/>
        <v>0</v>
      </c>
      <c r="S48" s="84">
        <f t="shared" si="14"/>
        <v>0</v>
      </c>
      <c r="T48" s="84">
        <f t="shared" si="15"/>
        <v>0</v>
      </c>
      <c r="U48" s="84">
        <f t="shared" si="16"/>
        <v>0</v>
      </c>
      <c r="V48" s="84">
        <f t="shared" si="17"/>
        <v>0</v>
      </c>
      <c r="W48" s="84">
        <f t="shared" si="18"/>
        <v>0</v>
      </c>
      <c r="X48" s="84">
        <f t="shared" si="19"/>
        <v>0</v>
      </c>
      <c r="Y48" s="84">
        <f t="shared" si="20"/>
        <v>0</v>
      </c>
      <c r="Z48" s="84">
        <f t="shared" si="21"/>
        <v>0</v>
      </c>
      <c r="AA48" s="84">
        <f t="shared" si="22"/>
        <v>0</v>
      </c>
      <c r="AB48" s="84">
        <f t="shared" si="23"/>
        <v>0</v>
      </c>
      <c r="AC48" s="84">
        <f t="shared" si="24"/>
        <v>0</v>
      </c>
      <c r="AD48" s="84">
        <f t="shared" si="25"/>
        <v>0</v>
      </c>
      <c r="AE48" s="84">
        <f t="shared" si="26"/>
        <v>0</v>
      </c>
      <c r="AF48" s="84">
        <f t="shared" si="27"/>
        <v>0</v>
      </c>
      <c r="AG48" s="84">
        <f t="shared" si="28"/>
        <v>0</v>
      </c>
      <c r="AH48" s="84">
        <f t="shared" si="29"/>
        <v>0</v>
      </c>
      <c r="AI48" s="84">
        <f t="shared" si="30"/>
        <v>0</v>
      </c>
      <c r="AJ48" s="84">
        <f t="shared" si="31"/>
        <v>0</v>
      </c>
      <c r="AK48" s="84">
        <f t="shared" si="32"/>
        <v>0</v>
      </c>
      <c r="AL48" s="84">
        <f t="shared" si="33"/>
        <v>0</v>
      </c>
      <c r="AM48" s="84">
        <f t="shared" si="34"/>
        <v>0</v>
      </c>
      <c r="AN48" s="84">
        <f t="shared" si="35"/>
        <v>0</v>
      </c>
      <c r="AO48" s="84">
        <f t="shared" si="36"/>
        <v>0</v>
      </c>
      <c r="AP48" s="84">
        <f t="shared" si="37"/>
        <v>0</v>
      </c>
      <c r="AQ48" s="84">
        <f t="shared" si="38"/>
        <v>0</v>
      </c>
      <c r="AR48" s="47"/>
    </row>
    <row r="49" spans="1:44" ht="15.75" customHeight="1" x14ac:dyDescent="0.3">
      <c r="A49" s="85"/>
      <c r="B49" s="85"/>
      <c r="C49" s="48"/>
      <c r="D49" s="84">
        <f>'Services Pricing (A)'!V47</f>
        <v>0</v>
      </c>
      <c r="E49" s="84">
        <f t="shared" si="0"/>
        <v>0</v>
      </c>
      <c r="F49" s="84">
        <f t="shared" si="1"/>
        <v>0</v>
      </c>
      <c r="G49" s="84">
        <f t="shared" si="2"/>
        <v>0</v>
      </c>
      <c r="H49" s="84">
        <f t="shared" si="3"/>
        <v>0</v>
      </c>
      <c r="I49" s="84">
        <f t="shared" si="4"/>
        <v>0</v>
      </c>
      <c r="J49" s="84">
        <f t="shared" si="5"/>
        <v>0</v>
      </c>
      <c r="K49" s="84">
        <f t="shared" si="6"/>
        <v>0</v>
      </c>
      <c r="L49" s="84">
        <f t="shared" si="7"/>
        <v>0</v>
      </c>
      <c r="M49" s="84">
        <f t="shared" si="8"/>
        <v>0</v>
      </c>
      <c r="N49" s="84">
        <f t="shared" si="9"/>
        <v>0</v>
      </c>
      <c r="O49" s="84">
        <f t="shared" si="10"/>
        <v>0</v>
      </c>
      <c r="P49" s="84">
        <f t="shared" si="11"/>
        <v>0</v>
      </c>
      <c r="Q49" s="84">
        <f t="shared" si="12"/>
        <v>0</v>
      </c>
      <c r="R49" s="84">
        <f t="shared" si="13"/>
        <v>0</v>
      </c>
      <c r="S49" s="84">
        <f t="shared" si="14"/>
        <v>0</v>
      </c>
      <c r="T49" s="84">
        <f t="shared" si="15"/>
        <v>0</v>
      </c>
      <c r="U49" s="84">
        <f t="shared" si="16"/>
        <v>0</v>
      </c>
      <c r="V49" s="84">
        <f t="shared" si="17"/>
        <v>0</v>
      </c>
      <c r="W49" s="84">
        <f t="shared" si="18"/>
        <v>0</v>
      </c>
      <c r="X49" s="84">
        <f t="shared" si="19"/>
        <v>0</v>
      </c>
      <c r="Y49" s="84">
        <f t="shared" si="20"/>
        <v>0</v>
      </c>
      <c r="Z49" s="84">
        <f t="shared" si="21"/>
        <v>0</v>
      </c>
      <c r="AA49" s="84">
        <f t="shared" si="22"/>
        <v>0</v>
      </c>
      <c r="AB49" s="84">
        <f t="shared" si="23"/>
        <v>0</v>
      </c>
      <c r="AC49" s="84">
        <f t="shared" si="24"/>
        <v>0</v>
      </c>
      <c r="AD49" s="84">
        <f t="shared" si="25"/>
        <v>0</v>
      </c>
      <c r="AE49" s="84">
        <f t="shared" si="26"/>
        <v>0</v>
      </c>
      <c r="AF49" s="84">
        <f t="shared" si="27"/>
        <v>0</v>
      </c>
      <c r="AG49" s="84">
        <f t="shared" si="28"/>
        <v>0</v>
      </c>
      <c r="AH49" s="84">
        <f t="shared" si="29"/>
        <v>0</v>
      </c>
      <c r="AI49" s="84">
        <f t="shared" si="30"/>
        <v>0</v>
      </c>
      <c r="AJ49" s="84">
        <f t="shared" si="31"/>
        <v>0</v>
      </c>
      <c r="AK49" s="84">
        <f t="shared" si="32"/>
        <v>0</v>
      </c>
      <c r="AL49" s="84">
        <f t="shared" si="33"/>
        <v>0</v>
      </c>
      <c r="AM49" s="84">
        <f t="shared" si="34"/>
        <v>0</v>
      </c>
      <c r="AN49" s="84">
        <f t="shared" si="35"/>
        <v>0</v>
      </c>
      <c r="AO49" s="84">
        <f t="shared" si="36"/>
        <v>0</v>
      </c>
      <c r="AP49" s="84">
        <f t="shared" si="37"/>
        <v>0</v>
      </c>
      <c r="AQ49" s="84">
        <f t="shared" si="38"/>
        <v>0</v>
      </c>
      <c r="AR49" s="47"/>
    </row>
    <row r="50" spans="1:44" ht="15.75" customHeight="1" x14ac:dyDescent="0.3">
      <c r="A50" s="85"/>
      <c r="B50" s="85"/>
      <c r="C50" s="48"/>
      <c r="D50" s="84">
        <f>'Services Pricing (A)'!V48</f>
        <v>0</v>
      </c>
      <c r="E50" s="84">
        <f t="shared" si="0"/>
        <v>0</v>
      </c>
      <c r="F50" s="84">
        <f t="shared" si="1"/>
        <v>0</v>
      </c>
      <c r="G50" s="84">
        <f t="shared" si="2"/>
        <v>0</v>
      </c>
      <c r="H50" s="84">
        <f t="shared" si="3"/>
        <v>0</v>
      </c>
      <c r="I50" s="84">
        <f t="shared" si="4"/>
        <v>0</v>
      </c>
      <c r="J50" s="84">
        <f t="shared" si="5"/>
        <v>0</v>
      </c>
      <c r="K50" s="84">
        <f t="shared" si="6"/>
        <v>0</v>
      </c>
      <c r="L50" s="84">
        <f t="shared" si="7"/>
        <v>0</v>
      </c>
      <c r="M50" s="84">
        <f t="shared" si="8"/>
        <v>0</v>
      </c>
      <c r="N50" s="84">
        <f t="shared" si="9"/>
        <v>0</v>
      </c>
      <c r="O50" s="84">
        <f t="shared" si="10"/>
        <v>0</v>
      </c>
      <c r="P50" s="84">
        <f t="shared" si="11"/>
        <v>0</v>
      </c>
      <c r="Q50" s="84">
        <f t="shared" si="12"/>
        <v>0</v>
      </c>
      <c r="R50" s="84">
        <f t="shared" si="13"/>
        <v>0</v>
      </c>
      <c r="S50" s="84">
        <f t="shared" si="14"/>
        <v>0</v>
      </c>
      <c r="T50" s="84">
        <f t="shared" si="15"/>
        <v>0</v>
      </c>
      <c r="U50" s="84">
        <f t="shared" si="16"/>
        <v>0</v>
      </c>
      <c r="V50" s="84">
        <f t="shared" si="17"/>
        <v>0</v>
      </c>
      <c r="W50" s="84">
        <f t="shared" si="18"/>
        <v>0</v>
      </c>
      <c r="X50" s="84">
        <f t="shared" si="19"/>
        <v>0</v>
      </c>
      <c r="Y50" s="84">
        <f t="shared" si="20"/>
        <v>0</v>
      </c>
      <c r="Z50" s="84">
        <f t="shared" si="21"/>
        <v>0</v>
      </c>
      <c r="AA50" s="84">
        <f t="shared" si="22"/>
        <v>0</v>
      </c>
      <c r="AB50" s="84">
        <f t="shared" si="23"/>
        <v>0</v>
      </c>
      <c r="AC50" s="84">
        <f t="shared" si="24"/>
        <v>0</v>
      </c>
      <c r="AD50" s="84">
        <f t="shared" si="25"/>
        <v>0</v>
      </c>
      <c r="AE50" s="84">
        <f t="shared" si="26"/>
        <v>0</v>
      </c>
      <c r="AF50" s="84">
        <f t="shared" si="27"/>
        <v>0</v>
      </c>
      <c r="AG50" s="84">
        <f t="shared" si="28"/>
        <v>0</v>
      </c>
      <c r="AH50" s="84">
        <f t="shared" si="29"/>
        <v>0</v>
      </c>
      <c r="AI50" s="84">
        <f t="shared" si="30"/>
        <v>0</v>
      </c>
      <c r="AJ50" s="84">
        <f t="shared" si="31"/>
        <v>0</v>
      </c>
      <c r="AK50" s="84">
        <f t="shared" si="32"/>
        <v>0</v>
      </c>
      <c r="AL50" s="84">
        <f t="shared" si="33"/>
        <v>0</v>
      </c>
      <c r="AM50" s="84">
        <f t="shared" si="34"/>
        <v>0</v>
      </c>
      <c r="AN50" s="84">
        <f t="shared" si="35"/>
        <v>0</v>
      </c>
      <c r="AO50" s="84">
        <f t="shared" si="36"/>
        <v>0</v>
      </c>
      <c r="AP50" s="84">
        <f t="shared" si="37"/>
        <v>0</v>
      </c>
      <c r="AQ50" s="84">
        <f t="shared" si="38"/>
        <v>0</v>
      </c>
      <c r="AR50" s="47"/>
    </row>
    <row r="51" spans="1:44" ht="15.75" customHeight="1" x14ac:dyDescent="0.3">
      <c r="A51" s="85"/>
      <c r="B51" s="85"/>
      <c r="C51" s="48"/>
      <c r="D51" s="84">
        <f>'Services Pricing (A)'!V49</f>
        <v>0</v>
      </c>
      <c r="E51" s="84">
        <f t="shared" si="0"/>
        <v>0</v>
      </c>
      <c r="F51" s="84">
        <f t="shared" si="1"/>
        <v>0</v>
      </c>
      <c r="G51" s="84">
        <f t="shared" si="2"/>
        <v>0</v>
      </c>
      <c r="H51" s="84">
        <f t="shared" si="3"/>
        <v>0</v>
      </c>
      <c r="I51" s="84">
        <f t="shared" si="4"/>
        <v>0</v>
      </c>
      <c r="J51" s="84">
        <f t="shared" si="5"/>
        <v>0</v>
      </c>
      <c r="K51" s="84">
        <f t="shared" si="6"/>
        <v>0</v>
      </c>
      <c r="L51" s="84">
        <f t="shared" si="7"/>
        <v>0</v>
      </c>
      <c r="M51" s="84">
        <f t="shared" si="8"/>
        <v>0</v>
      </c>
      <c r="N51" s="84">
        <f t="shared" si="9"/>
        <v>0</v>
      </c>
      <c r="O51" s="84">
        <f t="shared" si="10"/>
        <v>0</v>
      </c>
      <c r="P51" s="84">
        <f t="shared" si="11"/>
        <v>0</v>
      </c>
      <c r="Q51" s="84">
        <f t="shared" si="12"/>
        <v>0</v>
      </c>
      <c r="R51" s="84">
        <f t="shared" si="13"/>
        <v>0</v>
      </c>
      <c r="S51" s="84">
        <f t="shared" si="14"/>
        <v>0</v>
      </c>
      <c r="T51" s="84">
        <f t="shared" si="15"/>
        <v>0</v>
      </c>
      <c r="U51" s="84">
        <f t="shared" si="16"/>
        <v>0</v>
      </c>
      <c r="V51" s="84">
        <f t="shared" si="17"/>
        <v>0</v>
      </c>
      <c r="W51" s="84">
        <f t="shared" si="18"/>
        <v>0</v>
      </c>
      <c r="X51" s="84">
        <f t="shared" si="19"/>
        <v>0</v>
      </c>
      <c r="Y51" s="84">
        <f t="shared" si="20"/>
        <v>0</v>
      </c>
      <c r="Z51" s="84">
        <f t="shared" si="21"/>
        <v>0</v>
      </c>
      <c r="AA51" s="84">
        <f t="shared" si="22"/>
        <v>0</v>
      </c>
      <c r="AB51" s="84">
        <f t="shared" si="23"/>
        <v>0</v>
      </c>
      <c r="AC51" s="84">
        <f t="shared" si="24"/>
        <v>0</v>
      </c>
      <c r="AD51" s="84">
        <f t="shared" si="25"/>
        <v>0</v>
      </c>
      <c r="AE51" s="84">
        <f t="shared" si="26"/>
        <v>0</v>
      </c>
      <c r="AF51" s="84">
        <f t="shared" si="27"/>
        <v>0</v>
      </c>
      <c r="AG51" s="84">
        <f t="shared" si="28"/>
        <v>0</v>
      </c>
      <c r="AH51" s="84">
        <f t="shared" si="29"/>
        <v>0</v>
      </c>
      <c r="AI51" s="84">
        <f t="shared" si="30"/>
        <v>0</v>
      </c>
      <c r="AJ51" s="84">
        <f t="shared" si="31"/>
        <v>0</v>
      </c>
      <c r="AK51" s="84">
        <f t="shared" si="32"/>
        <v>0</v>
      </c>
      <c r="AL51" s="84">
        <f t="shared" si="33"/>
        <v>0</v>
      </c>
      <c r="AM51" s="84">
        <f t="shared" si="34"/>
        <v>0</v>
      </c>
      <c r="AN51" s="84">
        <f t="shared" si="35"/>
        <v>0</v>
      </c>
      <c r="AO51" s="84">
        <f t="shared" si="36"/>
        <v>0</v>
      </c>
      <c r="AP51" s="84">
        <f t="shared" si="37"/>
        <v>0</v>
      </c>
      <c r="AQ51" s="84">
        <f t="shared" si="38"/>
        <v>0</v>
      </c>
      <c r="AR51" s="47"/>
    </row>
    <row r="52" spans="1:44" ht="15.75" customHeight="1" x14ac:dyDescent="0.3">
      <c r="A52" s="85"/>
      <c r="B52" s="85"/>
      <c r="C52" s="48"/>
      <c r="D52" s="84">
        <f>'Services Pricing (A)'!V50</f>
        <v>0</v>
      </c>
      <c r="E52" s="84">
        <f t="shared" si="0"/>
        <v>0</v>
      </c>
      <c r="F52" s="84">
        <f t="shared" si="1"/>
        <v>0</v>
      </c>
      <c r="G52" s="84">
        <f t="shared" si="2"/>
        <v>0</v>
      </c>
      <c r="H52" s="84">
        <f t="shared" si="3"/>
        <v>0</v>
      </c>
      <c r="I52" s="84">
        <f t="shared" si="4"/>
        <v>0</v>
      </c>
      <c r="J52" s="84">
        <f t="shared" si="5"/>
        <v>0</v>
      </c>
      <c r="K52" s="84">
        <f t="shared" si="6"/>
        <v>0</v>
      </c>
      <c r="L52" s="84">
        <f t="shared" si="7"/>
        <v>0</v>
      </c>
      <c r="M52" s="84">
        <f t="shared" si="8"/>
        <v>0</v>
      </c>
      <c r="N52" s="84">
        <f t="shared" si="9"/>
        <v>0</v>
      </c>
      <c r="O52" s="84">
        <f t="shared" si="10"/>
        <v>0</v>
      </c>
      <c r="P52" s="84">
        <f t="shared" si="11"/>
        <v>0</v>
      </c>
      <c r="Q52" s="84">
        <f t="shared" si="12"/>
        <v>0</v>
      </c>
      <c r="R52" s="84">
        <f t="shared" si="13"/>
        <v>0</v>
      </c>
      <c r="S52" s="84">
        <f t="shared" si="14"/>
        <v>0</v>
      </c>
      <c r="T52" s="84">
        <f t="shared" si="15"/>
        <v>0</v>
      </c>
      <c r="U52" s="84">
        <f t="shared" si="16"/>
        <v>0</v>
      </c>
      <c r="V52" s="84">
        <f t="shared" si="17"/>
        <v>0</v>
      </c>
      <c r="W52" s="84">
        <f t="shared" si="18"/>
        <v>0</v>
      </c>
      <c r="X52" s="84">
        <f t="shared" si="19"/>
        <v>0</v>
      </c>
      <c r="Y52" s="84">
        <f t="shared" si="20"/>
        <v>0</v>
      </c>
      <c r="Z52" s="84">
        <f t="shared" si="21"/>
        <v>0</v>
      </c>
      <c r="AA52" s="84">
        <f t="shared" si="22"/>
        <v>0</v>
      </c>
      <c r="AB52" s="84">
        <f t="shared" si="23"/>
        <v>0</v>
      </c>
      <c r="AC52" s="84">
        <f t="shared" si="24"/>
        <v>0</v>
      </c>
      <c r="AD52" s="84">
        <f t="shared" si="25"/>
        <v>0</v>
      </c>
      <c r="AE52" s="84">
        <f t="shared" si="26"/>
        <v>0</v>
      </c>
      <c r="AF52" s="84">
        <f t="shared" si="27"/>
        <v>0</v>
      </c>
      <c r="AG52" s="84">
        <f t="shared" si="28"/>
        <v>0</v>
      </c>
      <c r="AH52" s="84">
        <f t="shared" si="29"/>
        <v>0</v>
      </c>
      <c r="AI52" s="84">
        <f t="shared" si="30"/>
        <v>0</v>
      </c>
      <c r="AJ52" s="84">
        <f t="shared" si="31"/>
        <v>0</v>
      </c>
      <c r="AK52" s="84">
        <f t="shared" si="32"/>
        <v>0</v>
      </c>
      <c r="AL52" s="84">
        <f t="shared" si="33"/>
        <v>0</v>
      </c>
      <c r="AM52" s="84">
        <f t="shared" si="34"/>
        <v>0</v>
      </c>
      <c r="AN52" s="84">
        <f t="shared" si="35"/>
        <v>0</v>
      </c>
      <c r="AO52" s="84">
        <f t="shared" si="36"/>
        <v>0</v>
      </c>
      <c r="AP52" s="84">
        <f t="shared" si="37"/>
        <v>0</v>
      </c>
      <c r="AQ52" s="84">
        <f t="shared" si="38"/>
        <v>0</v>
      </c>
      <c r="AR52" s="47"/>
    </row>
    <row r="53" spans="1:44" ht="15.75" customHeight="1" x14ac:dyDescent="0.3">
      <c r="A53" s="85"/>
      <c r="B53" s="85"/>
      <c r="C53" s="48"/>
      <c r="D53" s="84">
        <f>'Services Pricing (A)'!V51</f>
        <v>0</v>
      </c>
      <c r="E53" s="84">
        <f t="shared" si="0"/>
        <v>0</v>
      </c>
      <c r="F53" s="84">
        <f t="shared" si="1"/>
        <v>0</v>
      </c>
      <c r="G53" s="84">
        <f t="shared" si="2"/>
        <v>0</v>
      </c>
      <c r="H53" s="84">
        <f t="shared" si="3"/>
        <v>0</v>
      </c>
      <c r="I53" s="84">
        <f t="shared" si="4"/>
        <v>0</v>
      </c>
      <c r="J53" s="84">
        <f t="shared" si="5"/>
        <v>0</v>
      </c>
      <c r="K53" s="84">
        <f t="shared" si="6"/>
        <v>0</v>
      </c>
      <c r="L53" s="84">
        <f t="shared" si="7"/>
        <v>0</v>
      </c>
      <c r="M53" s="84">
        <f t="shared" si="8"/>
        <v>0</v>
      </c>
      <c r="N53" s="84">
        <f t="shared" si="9"/>
        <v>0</v>
      </c>
      <c r="O53" s="84">
        <f t="shared" si="10"/>
        <v>0</v>
      </c>
      <c r="P53" s="84">
        <f t="shared" si="11"/>
        <v>0</v>
      </c>
      <c r="Q53" s="84">
        <f t="shared" si="12"/>
        <v>0</v>
      </c>
      <c r="R53" s="84">
        <f t="shared" si="13"/>
        <v>0</v>
      </c>
      <c r="S53" s="84">
        <f t="shared" si="14"/>
        <v>0</v>
      </c>
      <c r="T53" s="84">
        <f t="shared" si="15"/>
        <v>0</v>
      </c>
      <c r="U53" s="84">
        <f t="shared" si="16"/>
        <v>0</v>
      </c>
      <c r="V53" s="84">
        <f t="shared" si="17"/>
        <v>0</v>
      </c>
      <c r="W53" s="84">
        <f t="shared" si="18"/>
        <v>0</v>
      </c>
      <c r="X53" s="84">
        <f t="shared" si="19"/>
        <v>0</v>
      </c>
      <c r="Y53" s="84">
        <f t="shared" si="20"/>
        <v>0</v>
      </c>
      <c r="Z53" s="84">
        <f t="shared" si="21"/>
        <v>0</v>
      </c>
      <c r="AA53" s="84">
        <f t="shared" si="22"/>
        <v>0</v>
      </c>
      <c r="AB53" s="84">
        <f t="shared" si="23"/>
        <v>0</v>
      </c>
      <c r="AC53" s="84">
        <f t="shared" si="24"/>
        <v>0</v>
      </c>
      <c r="AD53" s="84">
        <f t="shared" si="25"/>
        <v>0</v>
      </c>
      <c r="AE53" s="84">
        <f t="shared" si="26"/>
        <v>0</v>
      </c>
      <c r="AF53" s="84">
        <f t="shared" si="27"/>
        <v>0</v>
      </c>
      <c r="AG53" s="84">
        <f t="shared" si="28"/>
        <v>0</v>
      </c>
      <c r="AH53" s="84">
        <f t="shared" si="29"/>
        <v>0</v>
      </c>
      <c r="AI53" s="84">
        <f t="shared" si="30"/>
        <v>0</v>
      </c>
      <c r="AJ53" s="84">
        <f t="shared" si="31"/>
        <v>0</v>
      </c>
      <c r="AK53" s="84">
        <f t="shared" si="32"/>
        <v>0</v>
      </c>
      <c r="AL53" s="84">
        <f t="shared" si="33"/>
        <v>0</v>
      </c>
      <c r="AM53" s="84">
        <f t="shared" si="34"/>
        <v>0</v>
      </c>
      <c r="AN53" s="84">
        <f t="shared" si="35"/>
        <v>0</v>
      </c>
      <c r="AO53" s="84">
        <f t="shared" si="36"/>
        <v>0</v>
      </c>
      <c r="AP53" s="84">
        <f t="shared" si="37"/>
        <v>0</v>
      </c>
      <c r="AQ53" s="84">
        <f t="shared" si="38"/>
        <v>0</v>
      </c>
      <c r="AR53" s="47"/>
    </row>
    <row r="54" spans="1:44" ht="15.75" customHeight="1" x14ac:dyDescent="0.3">
      <c r="A54" s="85"/>
      <c r="B54" s="85"/>
      <c r="C54" s="48"/>
      <c r="D54" s="84">
        <f>'Services Pricing (A)'!V52</f>
        <v>0</v>
      </c>
      <c r="E54" s="84">
        <f t="shared" si="0"/>
        <v>0</v>
      </c>
      <c r="F54" s="84">
        <f t="shared" si="1"/>
        <v>0</v>
      </c>
      <c r="G54" s="84">
        <f t="shared" si="2"/>
        <v>0</v>
      </c>
      <c r="H54" s="84">
        <f t="shared" si="3"/>
        <v>0</v>
      </c>
      <c r="I54" s="84">
        <f t="shared" si="4"/>
        <v>0</v>
      </c>
      <c r="J54" s="84">
        <f t="shared" si="5"/>
        <v>0</v>
      </c>
      <c r="K54" s="84">
        <f t="shared" si="6"/>
        <v>0</v>
      </c>
      <c r="L54" s="84">
        <f t="shared" si="7"/>
        <v>0</v>
      </c>
      <c r="M54" s="84">
        <f t="shared" si="8"/>
        <v>0</v>
      </c>
      <c r="N54" s="84">
        <f t="shared" si="9"/>
        <v>0</v>
      </c>
      <c r="O54" s="84">
        <f t="shared" si="10"/>
        <v>0</v>
      </c>
      <c r="P54" s="84">
        <f t="shared" si="11"/>
        <v>0</v>
      </c>
      <c r="Q54" s="84">
        <f t="shared" si="12"/>
        <v>0</v>
      </c>
      <c r="R54" s="84">
        <f t="shared" si="13"/>
        <v>0</v>
      </c>
      <c r="S54" s="84">
        <f t="shared" si="14"/>
        <v>0</v>
      </c>
      <c r="T54" s="84">
        <f t="shared" si="15"/>
        <v>0</v>
      </c>
      <c r="U54" s="84">
        <f t="shared" si="16"/>
        <v>0</v>
      </c>
      <c r="V54" s="84">
        <f t="shared" si="17"/>
        <v>0</v>
      </c>
      <c r="W54" s="84">
        <f t="shared" si="18"/>
        <v>0</v>
      </c>
      <c r="X54" s="84">
        <f t="shared" si="19"/>
        <v>0</v>
      </c>
      <c r="Y54" s="84">
        <f t="shared" si="20"/>
        <v>0</v>
      </c>
      <c r="Z54" s="84">
        <f t="shared" si="21"/>
        <v>0</v>
      </c>
      <c r="AA54" s="84">
        <f t="shared" si="22"/>
        <v>0</v>
      </c>
      <c r="AB54" s="84">
        <f t="shared" si="23"/>
        <v>0</v>
      </c>
      <c r="AC54" s="84">
        <f t="shared" si="24"/>
        <v>0</v>
      </c>
      <c r="AD54" s="84">
        <f t="shared" si="25"/>
        <v>0</v>
      </c>
      <c r="AE54" s="84">
        <f t="shared" si="26"/>
        <v>0</v>
      </c>
      <c r="AF54" s="84">
        <f t="shared" si="27"/>
        <v>0</v>
      </c>
      <c r="AG54" s="84">
        <f t="shared" si="28"/>
        <v>0</v>
      </c>
      <c r="AH54" s="84">
        <f t="shared" si="29"/>
        <v>0</v>
      </c>
      <c r="AI54" s="84">
        <f t="shared" si="30"/>
        <v>0</v>
      </c>
      <c r="AJ54" s="84">
        <f t="shared" si="31"/>
        <v>0</v>
      </c>
      <c r="AK54" s="84">
        <f t="shared" si="32"/>
        <v>0</v>
      </c>
      <c r="AL54" s="84">
        <f t="shared" si="33"/>
        <v>0</v>
      </c>
      <c r="AM54" s="84">
        <f t="shared" si="34"/>
        <v>0</v>
      </c>
      <c r="AN54" s="84">
        <f t="shared" si="35"/>
        <v>0</v>
      </c>
      <c r="AO54" s="84">
        <f t="shared" si="36"/>
        <v>0</v>
      </c>
      <c r="AP54" s="84">
        <f t="shared" si="37"/>
        <v>0</v>
      </c>
      <c r="AQ54" s="84">
        <f t="shared" si="38"/>
        <v>0</v>
      </c>
      <c r="AR54" s="47"/>
    </row>
    <row r="55" spans="1:44" ht="15.75" customHeight="1" x14ac:dyDescent="0.3">
      <c r="A55" s="85"/>
      <c r="B55" s="85"/>
      <c r="C55" s="48"/>
      <c r="D55" s="84">
        <f>'Services Pricing (A)'!V53</f>
        <v>0</v>
      </c>
      <c r="E55" s="84">
        <f t="shared" si="0"/>
        <v>0</v>
      </c>
      <c r="F55" s="84">
        <f t="shared" si="1"/>
        <v>0</v>
      </c>
      <c r="G55" s="84">
        <f t="shared" si="2"/>
        <v>0</v>
      </c>
      <c r="H55" s="84">
        <f t="shared" si="3"/>
        <v>0</v>
      </c>
      <c r="I55" s="84">
        <f t="shared" si="4"/>
        <v>0</v>
      </c>
      <c r="J55" s="84">
        <f t="shared" si="5"/>
        <v>0</v>
      </c>
      <c r="K55" s="84">
        <f t="shared" si="6"/>
        <v>0</v>
      </c>
      <c r="L55" s="84">
        <f t="shared" si="7"/>
        <v>0</v>
      </c>
      <c r="M55" s="84">
        <f t="shared" si="8"/>
        <v>0</v>
      </c>
      <c r="N55" s="84">
        <f t="shared" si="9"/>
        <v>0</v>
      </c>
      <c r="O55" s="84">
        <f t="shared" si="10"/>
        <v>0</v>
      </c>
      <c r="P55" s="84">
        <f t="shared" si="11"/>
        <v>0</v>
      </c>
      <c r="Q55" s="84">
        <f t="shared" si="12"/>
        <v>0</v>
      </c>
      <c r="R55" s="84">
        <f t="shared" si="13"/>
        <v>0</v>
      </c>
      <c r="S55" s="84">
        <f t="shared" si="14"/>
        <v>0</v>
      </c>
      <c r="T55" s="84">
        <f t="shared" si="15"/>
        <v>0</v>
      </c>
      <c r="U55" s="84">
        <f t="shared" si="16"/>
        <v>0</v>
      </c>
      <c r="V55" s="84">
        <f t="shared" si="17"/>
        <v>0</v>
      </c>
      <c r="W55" s="84">
        <f t="shared" si="18"/>
        <v>0</v>
      </c>
      <c r="X55" s="84">
        <f t="shared" si="19"/>
        <v>0</v>
      </c>
      <c r="Y55" s="84">
        <f t="shared" si="20"/>
        <v>0</v>
      </c>
      <c r="Z55" s="84">
        <f t="shared" si="21"/>
        <v>0</v>
      </c>
      <c r="AA55" s="84">
        <f t="shared" si="22"/>
        <v>0</v>
      </c>
      <c r="AB55" s="84">
        <f t="shared" si="23"/>
        <v>0</v>
      </c>
      <c r="AC55" s="84">
        <f t="shared" si="24"/>
        <v>0</v>
      </c>
      <c r="AD55" s="84">
        <f t="shared" si="25"/>
        <v>0</v>
      </c>
      <c r="AE55" s="84">
        <f t="shared" si="26"/>
        <v>0</v>
      </c>
      <c r="AF55" s="84">
        <f t="shared" si="27"/>
        <v>0</v>
      </c>
      <c r="AG55" s="84">
        <f t="shared" si="28"/>
        <v>0</v>
      </c>
      <c r="AH55" s="84">
        <f t="shared" si="29"/>
        <v>0</v>
      </c>
      <c r="AI55" s="84">
        <f t="shared" si="30"/>
        <v>0</v>
      </c>
      <c r="AJ55" s="84">
        <f t="shared" si="31"/>
        <v>0</v>
      </c>
      <c r="AK55" s="84">
        <f t="shared" si="32"/>
        <v>0</v>
      </c>
      <c r="AL55" s="84">
        <f t="shared" si="33"/>
        <v>0</v>
      </c>
      <c r="AM55" s="84">
        <f t="shared" si="34"/>
        <v>0</v>
      </c>
      <c r="AN55" s="84">
        <f t="shared" si="35"/>
        <v>0</v>
      </c>
      <c r="AO55" s="84">
        <f t="shared" si="36"/>
        <v>0</v>
      </c>
      <c r="AP55" s="84">
        <f t="shared" si="37"/>
        <v>0</v>
      </c>
      <c r="AQ55" s="84">
        <f t="shared" si="38"/>
        <v>0</v>
      </c>
      <c r="AR55" s="47"/>
    </row>
    <row r="56" spans="1:44" ht="15.75" customHeight="1" x14ac:dyDescent="0.3">
      <c r="A56" s="85"/>
      <c r="B56" s="85"/>
      <c r="C56" s="48"/>
      <c r="D56" s="84">
        <f>'Services Pricing (A)'!V54</f>
        <v>0</v>
      </c>
      <c r="E56" s="84">
        <f t="shared" si="0"/>
        <v>0</v>
      </c>
      <c r="F56" s="84">
        <f t="shared" si="1"/>
        <v>0</v>
      </c>
      <c r="G56" s="84">
        <f t="shared" si="2"/>
        <v>0</v>
      </c>
      <c r="H56" s="84">
        <f t="shared" si="3"/>
        <v>0</v>
      </c>
      <c r="I56" s="84">
        <f t="shared" si="4"/>
        <v>0</v>
      </c>
      <c r="J56" s="84">
        <f t="shared" si="5"/>
        <v>0</v>
      </c>
      <c r="K56" s="84">
        <f t="shared" si="6"/>
        <v>0</v>
      </c>
      <c r="L56" s="84">
        <f t="shared" si="7"/>
        <v>0</v>
      </c>
      <c r="M56" s="84">
        <f t="shared" si="8"/>
        <v>0</v>
      </c>
      <c r="N56" s="84">
        <f t="shared" si="9"/>
        <v>0</v>
      </c>
      <c r="O56" s="84">
        <f t="shared" si="10"/>
        <v>0</v>
      </c>
      <c r="P56" s="84">
        <f t="shared" si="11"/>
        <v>0</v>
      </c>
      <c r="Q56" s="84">
        <f t="shared" si="12"/>
        <v>0</v>
      </c>
      <c r="R56" s="84">
        <f t="shared" si="13"/>
        <v>0</v>
      </c>
      <c r="S56" s="84">
        <f t="shared" si="14"/>
        <v>0</v>
      </c>
      <c r="T56" s="84">
        <f t="shared" si="15"/>
        <v>0</v>
      </c>
      <c r="U56" s="84">
        <f t="shared" si="16"/>
        <v>0</v>
      </c>
      <c r="V56" s="84">
        <f t="shared" si="17"/>
        <v>0</v>
      </c>
      <c r="W56" s="84">
        <f t="shared" si="18"/>
        <v>0</v>
      </c>
      <c r="X56" s="84">
        <f t="shared" si="19"/>
        <v>0</v>
      </c>
      <c r="Y56" s="84">
        <f t="shared" si="20"/>
        <v>0</v>
      </c>
      <c r="Z56" s="84">
        <f t="shared" si="21"/>
        <v>0</v>
      </c>
      <c r="AA56" s="84">
        <f t="shared" si="22"/>
        <v>0</v>
      </c>
      <c r="AB56" s="84">
        <f t="shared" si="23"/>
        <v>0</v>
      </c>
      <c r="AC56" s="84">
        <f t="shared" si="24"/>
        <v>0</v>
      </c>
      <c r="AD56" s="84">
        <f t="shared" si="25"/>
        <v>0</v>
      </c>
      <c r="AE56" s="84">
        <f t="shared" si="26"/>
        <v>0</v>
      </c>
      <c r="AF56" s="84">
        <f t="shared" si="27"/>
        <v>0</v>
      </c>
      <c r="AG56" s="84">
        <f t="shared" si="28"/>
        <v>0</v>
      </c>
      <c r="AH56" s="84">
        <f t="shared" si="29"/>
        <v>0</v>
      </c>
      <c r="AI56" s="84">
        <f t="shared" si="30"/>
        <v>0</v>
      </c>
      <c r="AJ56" s="84">
        <f t="shared" si="31"/>
        <v>0</v>
      </c>
      <c r="AK56" s="84">
        <f t="shared" si="32"/>
        <v>0</v>
      </c>
      <c r="AL56" s="84">
        <f t="shared" si="33"/>
        <v>0</v>
      </c>
      <c r="AM56" s="84">
        <f t="shared" si="34"/>
        <v>0</v>
      </c>
      <c r="AN56" s="84">
        <f t="shared" si="35"/>
        <v>0</v>
      </c>
      <c r="AO56" s="84">
        <f t="shared" si="36"/>
        <v>0</v>
      </c>
      <c r="AP56" s="84">
        <f t="shared" si="37"/>
        <v>0</v>
      </c>
      <c r="AQ56" s="84">
        <f t="shared" si="38"/>
        <v>0</v>
      </c>
      <c r="AR56" s="47"/>
    </row>
    <row r="57" spans="1:44" ht="15.75" customHeight="1" x14ac:dyDescent="0.3">
      <c r="A57" s="85"/>
      <c r="B57" s="85"/>
      <c r="C57" s="48"/>
      <c r="D57" s="84">
        <f>'Services Pricing (A)'!V55</f>
        <v>0</v>
      </c>
      <c r="E57" s="84">
        <f t="shared" si="0"/>
        <v>0</v>
      </c>
      <c r="F57" s="84">
        <f t="shared" si="1"/>
        <v>0</v>
      </c>
      <c r="G57" s="84">
        <f t="shared" si="2"/>
        <v>0</v>
      </c>
      <c r="H57" s="84">
        <f t="shared" si="3"/>
        <v>0</v>
      </c>
      <c r="I57" s="84">
        <f t="shared" si="4"/>
        <v>0</v>
      </c>
      <c r="J57" s="84">
        <f t="shared" si="5"/>
        <v>0</v>
      </c>
      <c r="K57" s="84">
        <f t="shared" si="6"/>
        <v>0</v>
      </c>
      <c r="L57" s="84">
        <f t="shared" si="7"/>
        <v>0</v>
      </c>
      <c r="M57" s="84">
        <f t="shared" si="8"/>
        <v>0</v>
      </c>
      <c r="N57" s="84">
        <f t="shared" si="9"/>
        <v>0</v>
      </c>
      <c r="O57" s="84">
        <f t="shared" si="10"/>
        <v>0</v>
      </c>
      <c r="P57" s="84">
        <f t="shared" si="11"/>
        <v>0</v>
      </c>
      <c r="Q57" s="84">
        <f t="shared" si="12"/>
        <v>0</v>
      </c>
      <c r="R57" s="84">
        <f t="shared" si="13"/>
        <v>0</v>
      </c>
      <c r="S57" s="84">
        <f t="shared" si="14"/>
        <v>0</v>
      </c>
      <c r="T57" s="84">
        <f t="shared" si="15"/>
        <v>0</v>
      </c>
      <c r="U57" s="84">
        <f t="shared" si="16"/>
        <v>0</v>
      </c>
      <c r="V57" s="84">
        <f t="shared" si="17"/>
        <v>0</v>
      </c>
      <c r="W57" s="84">
        <f t="shared" si="18"/>
        <v>0</v>
      </c>
      <c r="X57" s="84">
        <f t="shared" si="19"/>
        <v>0</v>
      </c>
      <c r="Y57" s="84">
        <f t="shared" si="20"/>
        <v>0</v>
      </c>
      <c r="Z57" s="84">
        <f t="shared" si="21"/>
        <v>0</v>
      </c>
      <c r="AA57" s="84">
        <f t="shared" si="22"/>
        <v>0</v>
      </c>
      <c r="AB57" s="84">
        <f t="shared" si="23"/>
        <v>0</v>
      </c>
      <c r="AC57" s="84">
        <f t="shared" si="24"/>
        <v>0</v>
      </c>
      <c r="AD57" s="84">
        <f t="shared" si="25"/>
        <v>0</v>
      </c>
      <c r="AE57" s="84">
        <f t="shared" si="26"/>
        <v>0</v>
      </c>
      <c r="AF57" s="84">
        <f t="shared" si="27"/>
        <v>0</v>
      </c>
      <c r="AG57" s="84">
        <f t="shared" si="28"/>
        <v>0</v>
      </c>
      <c r="AH57" s="84">
        <f t="shared" si="29"/>
        <v>0</v>
      </c>
      <c r="AI57" s="84">
        <f t="shared" si="30"/>
        <v>0</v>
      </c>
      <c r="AJ57" s="84">
        <f t="shared" si="31"/>
        <v>0</v>
      </c>
      <c r="AK57" s="84">
        <f t="shared" si="32"/>
        <v>0</v>
      </c>
      <c r="AL57" s="84">
        <f t="shared" si="33"/>
        <v>0</v>
      </c>
      <c r="AM57" s="84">
        <f t="shared" si="34"/>
        <v>0</v>
      </c>
      <c r="AN57" s="84">
        <f t="shared" si="35"/>
        <v>0</v>
      </c>
      <c r="AO57" s="84">
        <f t="shared" si="36"/>
        <v>0</v>
      </c>
      <c r="AP57" s="84">
        <f t="shared" si="37"/>
        <v>0</v>
      </c>
      <c r="AQ57" s="84">
        <f t="shared" si="38"/>
        <v>0</v>
      </c>
      <c r="AR57" s="47"/>
    </row>
    <row r="58" spans="1:44" ht="15.75" customHeight="1" x14ac:dyDescent="0.3">
      <c r="A58" s="85"/>
      <c r="B58" s="85"/>
      <c r="C58" s="48"/>
      <c r="D58" s="84">
        <f>'Services Pricing (A)'!V56</f>
        <v>0</v>
      </c>
      <c r="E58" s="84">
        <f t="shared" si="0"/>
        <v>0</v>
      </c>
      <c r="F58" s="84">
        <f t="shared" si="1"/>
        <v>0</v>
      </c>
      <c r="G58" s="84">
        <f t="shared" si="2"/>
        <v>0</v>
      </c>
      <c r="H58" s="84">
        <f t="shared" si="3"/>
        <v>0</v>
      </c>
      <c r="I58" s="84">
        <f t="shared" si="4"/>
        <v>0</v>
      </c>
      <c r="J58" s="84">
        <f t="shared" si="5"/>
        <v>0</v>
      </c>
      <c r="K58" s="84">
        <f t="shared" si="6"/>
        <v>0</v>
      </c>
      <c r="L58" s="84">
        <f t="shared" si="7"/>
        <v>0</v>
      </c>
      <c r="M58" s="84">
        <f t="shared" si="8"/>
        <v>0</v>
      </c>
      <c r="N58" s="84">
        <f t="shared" si="9"/>
        <v>0</v>
      </c>
      <c r="O58" s="84">
        <f t="shared" si="10"/>
        <v>0</v>
      </c>
      <c r="P58" s="84">
        <f t="shared" si="11"/>
        <v>0</v>
      </c>
      <c r="Q58" s="84">
        <f t="shared" si="12"/>
        <v>0</v>
      </c>
      <c r="R58" s="84">
        <f t="shared" si="13"/>
        <v>0</v>
      </c>
      <c r="S58" s="84">
        <f t="shared" si="14"/>
        <v>0</v>
      </c>
      <c r="T58" s="84">
        <f t="shared" si="15"/>
        <v>0</v>
      </c>
      <c r="U58" s="84">
        <f t="shared" si="16"/>
        <v>0</v>
      </c>
      <c r="V58" s="84">
        <f t="shared" si="17"/>
        <v>0</v>
      </c>
      <c r="W58" s="84">
        <f t="shared" si="18"/>
        <v>0</v>
      </c>
      <c r="X58" s="84">
        <f t="shared" si="19"/>
        <v>0</v>
      </c>
      <c r="Y58" s="84">
        <f t="shared" si="20"/>
        <v>0</v>
      </c>
      <c r="Z58" s="84">
        <f t="shared" si="21"/>
        <v>0</v>
      </c>
      <c r="AA58" s="84">
        <f t="shared" si="22"/>
        <v>0</v>
      </c>
      <c r="AB58" s="84">
        <f t="shared" si="23"/>
        <v>0</v>
      </c>
      <c r="AC58" s="84">
        <f t="shared" si="24"/>
        <v>0</v>
      </c>
      <c r="AD58" s="84">
        <f t="shared" si="25"/>
        <v>0</v>
      </c>
      <c r="AE58" s="84">
        <f t="shared" si="26"/>
        <v>0</v>
      </c>
      <c r="AF58" s="84">
        <f t="shared" si="27"/>
        <v>0</v>
      </c>
      <c r="AG58" s="84">
        <f t="shared" si="28"/>
        <v>0</v>
      </c>
      <c r="AH58" s="84">
        <f t="shared" si="29"/>
        <v>0</v>
      </c>
      <c r="AI58" s="84">
        <f t="shared" si="30"/>
        <v>0</v>
      </c>
      <c r="AJ58" s="84">
        <f t="shared" si="31"/>
        <v>0</v>
      </c>
      <c r="AK58" s="84">
        <f t="shared" si="32"/>
        <v>0</v>
      </c>
      <c r="AL58" s="84">
        <f t="shared" si="33"/>
        <v>0</v>
      </c>
      <c r="AM58" s="84">
        <f t="shared" si="34"/>
        <v>0</v>
      </c>
      <c r="AN58" s="84">
        <f t="shared" si="35"/>
        <v>0</v>
      </c>
      <c r="AO58" s="84">
        <f t="shared" si="36"/>
        <v>0</v>
      </c>
      <c r="AP58" s="84">
        <f t="shared" si="37"/>
        <v>0</v>
      </c>
      <c r="AQ58" s="84">
        <f t="shared" si="38"/>
        <v>0</v>
      </c>
      <c r="AR58" s="47"/>
    </row>
    <row r="59" spans="1:44" ht="15.75" customHeight="1" x14ac:dyDescent="0.3">
      <c r="A59" s="85"/>
      <c r="B59" s="85"/>
      <c r="C59" s="48"/>
      <c r="D59" s="84">
        <f>'Services Pricing (A)'!V57</f>
        <v>0</v>
      </c>
      <c r="E59" s="84">
        <f t="shared" si="0"/>
        <v>0</v>
      </c>
      <c r="F59" s="84">
        <f t="shared" si="1"/>
        <v>0</v>
      </c>
      <c r="G59" s="84">
        <f t="shared" si="2"/>
        <v>0</v>
      </c>
      <c r="H59" s="84">
        <f t="shared" si="3"/>
        <v>0</v>
      </c>
      <c r="I59" s="84">
        <f t="shared" si="4"/>
        <v>0</v>
      </c>
      <c r="J59" s="84">
        <f t="shared" si="5"/>
        <v>0</v>
      </c>
      <c r="K59" s="84">
        <f t="shared" si="6"/>
        <v>0</v>
      </c>
      <c r="L59" s="84">
        <f t="shared" si="7"/>
        <v>0</v>
      </c>
      <c r="M59" s="84">
        <f t="shared" si="8"/>
        <v>0</v>
      </c>
      <c r="N59" s="84">
        <f t="shared" si="9"/>
        <v>0</v>
      </c>
      <c r="O59" s="84">
        <f t="shared" si="10"/>
        <v>0</v>
      </c>
      <c r="P59" s="84">
        <f t="shared" si="11"/>
        <v>0</v>
      </c>
      <c r="Q59" s="84">
        <f t="shared" si="12"/>
        <v>0</v>
      </c>
      <c r="R59" s="84">
        <f t="shared" si="13"/>
        <v>0</v>
      </c>
      <c r="S59" s="84">
        <f t="shared" si="14"/>
        <v>0</v>
      </c>
      <c r="T59" s="84">
        <f t="shared" si="15"/>
        <v>0</v>
      </c>
      <c r="U59" s="84">
        <f t="shared" si="16"/>
        <v>0</v>
      </c>
      <c r="V59" s="84">
        <f t="shared" si="17"/>
        <v>0</v>
      </c>
      <c r="W59" s="84">
        <f t="shared" si="18"/>
        <v>0</v>
      </c>
      <c r="X59" s="84">
        <f t="shared" si="19"/>
        <v>0</v>
      </c>
      <c r="Y59" s="84">
        <f t="shared" si="20"/>
        <v>0</v>
      </c>
      <c r="Z59" s="84">
        <f t="shared" si="21"/>
        <v>0</v>
      </c>
      <c r="AA59" s="84">
        <f t="shared" si="22"/>
        <v>0</v>
      </c>
      <c r="AB59" s="84">
        <f t="shared" si="23"/>
        <v>0</v>
      </c>
      <c r="AC59" s="84">
        <f t="shared" si="24"/>
        <v>0</v>
      </c>
      <c r="AD59" s="84">
        <f t="shared" si="25"/>
        <v>0</v>
      </c>
      <c r="AE59" s="84">
        <f t="shared" si="26"/>
        <v>0</v>
      </c>
      <c r="AF59" s="84">
        <f t="shared" si="27"/>
        <v>0</v>
      </c>
      <c r="AG59" s="84">
        <f t="shared" si="28"/>
        <v>0</v>
      </c>
      <c r="AH59" s="84">
        <f t="shared" si="29"/>
        <v>0</v>
      </c>
      <c r="AI59" s="84">
        <f t="shared" si="30"/>
        <v>0</v>
      </c>
      <c r="AJ59" s="84">
        <f t="shared" si="31"/>
        <v>0</v>
      </c>
      <c r="AK59" s="84">
        <f t="shared" si="32"/>
        <v>0</v>
      </c>
      <c r="AL59" s="84">
        <f t="shared" si="33"/>
        <v>0</v>
      </c>
      <c r="AM59" s="84">
        <f t="shared" si="34"/>
        <v>0</v>
      </c>
      <c r="AN59" s="84">
        <f t="shared" si="35"/>
        <v>0</v>
      </c>
      <c r="AO59" s="84">
        <f t="shared" si="36"/>
        <v>0</v>
      </c>
      <c r="AP59" s="84">
        <f t="shared" si="37"/>
        <v>0</v>
      </c>
      <c r="AQ59" s="84">
        <f t="shared" si="38"/>
        <v>0</v>
      </c>
      <c r="AR59" s="47"/>
    </row>
    <row r="60" spans="1:44" ht="15.75" customHeight="1" x14ac:dyDescent="0.3">
      <c r="A60" s="85"/>
      <c r="B60" s="85"/>
      <c r="C60" s="48"/>
      <c r="D60" s="84">
        <f>'Services Pricing (A)'!V58</f>
        <v>0</v>
      </c>
      <c r="E60" s="84">
        <f t="shared" si="0"/>
        <v>0</v>
      </c>
      <c r="F60" s="84">
        <f t="shared" si="1"/>
        <v>0</v>
      </c>
      <c r="G60" s="84">
        <f t="shared" si="2"/>
        <v>0</v>
      </c>
      <c r="H60" s="84">
        <f t="shared" si="3"/>
        <v>0</v>
      </c>
      <c r="I60" s="84">
        <f t="shared" si="4"/>
        <v>0</v>
      </c>
      <c r="J60" s="84">
        <f t="shared" si="5"/>
        <v>0</v>
      </c>
      <c r="K60" s="84">
        <f t="shared" si="6"/>
        <v>0</v>
      </c>
      <c r="L60" s="84">
        <f t="shared" si="7"/>
        <v>0</v>
      </c>
      <c r="M60" s="84">
        <f t="shared" si="8"/>
        <v>0</v>
      </c>
      <c r="N60" s="84">
        <f t="shared" si="9"/>
        <v>0</v>
      </c>
      <c r="O60" s="84">
        <f t="shared" si="10"/>
        <v>0</v>
      </c>
      <c r="P60" s="84">
        <f t="shared" si="11"/>
        <v>0</v>
      </c>
      <c r="Q60" s="84">
        <f t="shared" si="12"/>
        <v>0</v>
      </c>
      <c r="R60" s="84">
        <f t="shared" si="13"/>
        <v>0</v>
      </c>
      <c r="S60" s="84">
        <f t="shared" si="14"/>
        <v>0</v>
      </c>
      <c r="T60" s="84">
        <f t="shared" si="15"/>
        <v>0</v>
      </c>
      <c r="U60" s="84">
        <f t="shared" si="16"/>
        <v>0</v>
      </c>
      <c r="V60" s="84">
        <f t="shared" si="17"/>
        <v>0</v>
      </c>
      <c r="W60" s="84">
        <f t="shared" si="18"/>
        <v>0</v>
      </c>
      <c r="X60" s="84">
        <f t="shared" si="19"/>
        <v>0</v>
      </c>
      <c r="Y60" s="84">
        <f t="shared" si="20"/>
        <v>0</v>
      </c>
      <c r="Z60" s="84">
        <f t="shared" si="21"/>
        <v>0</v>
      </c>
      <c r="AA60" s="84">
        <f t="shared" si="22"/>
        <v>0</v>
      </c>
      <c r="AB60" s="84">
        <f t="shared" si="23"/>
        <v>0</v>
      </c>
      <c r="AC60" s="84">
        <f t="shared" si="24"/>
        <v>0</v>
      </c>
      <c r="AD60" s="84">
        <f t="shared" si="25"/>
        <v>0</v>
      </c>
      <c r="AE60" s="84">
        <f t="shared" si="26"/>
        <v>0</v>
      </c>
      <c r="AF60" s="84">
        <f t="shared" si="27"/>
        <v>0</v>
      </c>
      <c r="AG60" s="84">
        <f t="shared" si="28"/>
        <v>0</v>
      </c>
      <c r="AH60" s="84">
        <f t="shared" si="29"/>
        <v>0</v>
      </c>
      <c r="AI60" s="84">
        <f t="shared" si="30"/>
        <v>0</v>
      </c>
      <c r="AJ60" s="84">
        <f t="shared" si="31"/>
        <v>0</v>
      </c>
      <c r="AK60" s="84">
        <f t="shared" si="32"/>
        <v>0</v>
      </c>
      <c r="AL60" s="84">
        <f t="shared" si="33"/>
        <v>0</v>
      </c>
      <c r="AM60" s="84">
        <f t="shared" si="34"/>
        <v>0</v>
      </c>
      <c r="AN60" s="84">
        <f t="shared" si="35"/>
        <v>0</v>
      </c>
      <c r="AO60" s="84">
        <f t="shared" si="36"/>
        <v>0</v>
      </c>
      <c r="AP60" s="84">
        <f t="shared" si="37"/>
        <v>0</v>
      </c>
      <c r="AQ60" s="84">
        <f t="shared" si="38"/>
        <v>0</v>
      </c>
      <c r="AR60" s="47"/>
    </row>
    <row r="61" spans="1:44" ht="15.75" customHeight="1" x14ac:dyDescent="0.3">
      <c r="A61" s="85"/>
      <c r="B61" s="85"/>
      <c r="C61" s="48"/>
      <c r="D61" s="84">
        <f>'Services Pricing (A)'!V59</f>
        <v>0</v>
      </c>
      <c r="E61" s="84">
        <f t="shared" si="0"/>
        <v>0</v>
      </c>
      <c r="F61" s="84">
        <f t="shared" si="1"/>
        <v>0</v>
      </c>
      <c r="G61" s="84">
        <f t="shared" si="2"/>
        <v>0</v>
      </c>
      <c r="H61" s="84">
        <f t="shared" si="3"/>
        <v>0</v>
      </c>
      <c r="I61" s="84">
        <f t="shared" si="4"/>
        <v>0</v>
      </c>
      <c r="J61" s="84">
        <f t="shared" si="5"/>
        <v>0</v>
      </c>
      <c r="K61" s="84">
        <f t="shared" si="6"/>
        <v>0</v>
      </c>
      <c r="L61" s="84">
        <f t="shared" si="7"/>
        <v>0</v>
      </c>
      <c r="M61" s="84">
        <f t="shared" si="8"/>
        <v>0</v>
      </c>
      <c r="N61" s="84">
        <f t="shared" si="9"/>
        <v>0</v>
      </c>
      <c r="O61" s="84">
        <f t="shared" si="10"/>
        <v>0</v>
      </c>
      <c r="P61" s="84">
        <f t="shared" si="11"/>
        <v>0</v>
      </c>
      <c r="Q61" s="84">
        <f t="shared" si="12"/>
        <v>0</v>
      </c>
      <c r="R61" s="84">
        <f t="shared" si="13"/>
        <v>0</v>
      </c>
      <c r="S61" s="84">
        <f t="shared" si="14"/>
        <v>0</v>
      </c>
      <c r="T61" s="84">
        <f t="shared" si="15"/>
        <v>0</v>
      </c>
      <c r="U61" s="84">
        <f t="shared" si="16"/>
        <v>0</v>
      </c>
      <c r="V61" s="84">
        <f t="shared" si="17"/>
        <v>0</v>
      </c>
      <c r="W61" s="84">
        <f t="shared" si="18"/>
        <v>0</v>
      </c>
      <c r="X61" s="84">
        <f t="shared" si="19"/>
        <v>0</v>
      </c>
      <c r="Y61" s="84">
        <f t="shared" si="20"/>
        <v>0</v>
      </c>
      <c r="Z61" s="84">
        <f t="shared" si="21"/>
        <v>0</v>
      </c>
      <c r="AA61" s="84">
        <f t="shared" si="22"/>
        <v>0</v>
      </c>
      <c r="AB61" s="84">
        <f t="shared" si="23"/>
        <v>0</v>
      </c>
      <c r="AC61" s="84">
        <f t="shared" si="24"/>
        <v>0</v>
      </c>
      <c r="AD61" s="84">
        <f t="shared" si="25"/>
        <v>0</v>
      </c>
      <c r="AE61" s="84">
        <f t="shared" si="26"/>
        <v>0</v>
      </c>
      <c r="AF61" s="84">
        <f t="shared" si="27"/>
        <v>0</v>
      </c>
      <c r="AG61" s="84">
        <f t="shared" si="28"/>
        <v>0</v>
      </c>
      <c r="AH61" s="84">
        <f t="shared" si="29"/>
        <v>0</v>
      </c>
      <c r="AI61" s="84">
        <f t="shared" si="30"/>
        <v>0</v>
      </c>
      <c r="AJ61" s="84">
        <f t="shared" si="31"/>
        <v>0</v>
      </c>
      <c r="AK61" s="84">
        <f t="shared" si="32"/>
        <v>0</v>
      </c>
      <c r="AL61" s="84">
        <f t="shared" si="33"/>
        <v>0</v>
      </c>
      <c r="AM61" s="84">
        <f t="shared" si="34"/>
        <v>0</v>
      </c>
      <c r="AN61" s="84">
        <f t="shared" si="35"/>
        <v>0</v>
      </c>
      <c r="AO61" s="84">
        <f t="shared" si="36"/>
        <v>0</v>
      </c>
      <c r="AP61" s="84">
        <f t="shared" si="37"/>
        <v>0</v>
      </c>
      <c r="AQ61" s="84">
        <f t="shared" si="38"/>
        <v>0</v>
      </c>
      <c r="AR61" s="47"/>
    </row>
    <row r="62" spans="1:44" ht="15.75" customHeight="1" x14ac:dyDescent="0.3">
      <c r="A62" s="85"/>
      <c r="B62" s="85"/>
      <c r="C62" s="48"/>
      <c r="D62" s="84">
        <f>'Services Pricing (A)'!V60</f>
        <v>0</v>
      </c>
      <c r="E62" s="84">
        <f t="shared" si="0"/>
        <v>0</v>
      </c>
      <c r="F62" s="84">
        <f t="shared" si="1"/>
        <v>0</v>
      </c>
      <c r="G62" s="84">
        <f t="shared" si="2"/>
        <v>0</v>
      </c>
      <c r="H62" s="84">
        <f t="shared" si="3"/>
        <v>0</v>
      </c>
      <c r="I62" s="84">
        <f t="shared" si="4"/>
        <v>0</v>
      </c>
      <c r="J62" s="84">
        <f t="shared" si="5"/>
        <v>0</v>
      </c>
      <c r="K62" s="84">
        <f t="shared" si="6"/>
        <v>0</v>
      </c>
      <c r="L62" s="84">
        <f t="shared" si="7"/>
        <v>0</v>
      </c>
      <c r="M62" s="84">
        <f t="shared" si="8"/>
        <v>0</v>
      </c>
      <c r="N62" s="84">
        <f t="shared" si="9"/>
        <v>0</v>
      </c>
      <c r="O62" s="84">
        <f t="shared" si="10"/>
        <v>0</v>
      </c>
      <c r="P62" s="84">
        <f t="shared" si="11"/>
        <v>0</v>
      </c>
      <c r="Q62" s="84">
        <f t="shared" si="12"/>
        <v>0</v>
      </c>
      <c r="R62" s="84">
        <f t="shared" si="13"/>
        <v>0</v>
      </c>
      <c r="S62" s="84">
        <f t="shared" si="14"/>
        <v>0</v>
      </c>
      <c r="T62" s="84">
        <f t="shared" si="15"/>
        <v>0</v>
      </c>
      <c r="U62" s="84">
        <f t="shared" si="16"/>
        <v>0</v>
      </c>
      <c r="V62" s="84">
        <f t="shared" si="17"/>
        <v>0</v>
      </c>
      <c r="W62" s="84">
        <f t="shared" si="18"/>
        <v>0</v>
      </c>
      <c r="X62" s="84">
        <f t="shared" si="19"/>
        <v>0</v>
      </c>
      <c r="Y62" s="84">
        <f t="shared" si="20"/>
        <v>0</v>
      </c>
      <c r="Z62" s="84">
        <f t="shared" si="21"/>
        <v>0</v>
      </c>
      <c r="AA62" s="84">
        <f t="shared" si="22"/>
        <v>0</v>
      </c>
      <c r="AB62" s="84">
        <f t="shared" si="23"/>
        <v>0</v>
      </c>
      <c r="AC62" s="84">
        <f t="shared" si="24"/>
        <v>0</v>
      </c>
      <c r="AD62" s="84">
        <f t="shared" si="25"/>
        <v>0</v>
      </c>
      <c r="AE62" s="84">
        <f t="shared" si="26"/>
        <v>0</v>
      </c>
      <c r="AF62" s="84">
        <f t="shared" si="27"/>
        <v>0</v>
      </c>
      <c r="AG62" s="84">
        <f t="shared" si="28"/>
        <v>0</v>
      </c>
      <c r="AH62" s="84">
        <f t="shared" si="29"/>
        <v>0</v>
      </c>
      <c r="AI62" s="84">
        <f t="shared" si="30"/>
        <v>0</v>
      </c>
      <c r="AJ62" s="84">
        <f t="shared" si="31"/>
        <v>0</v>
      </c>
      <c r="AK62" s="84">
        <f t="shared" si="32"/>
        <v>0</v>
      </c>
      <c r="AL62" s="84">
        <f t="shared" si="33"/>
        <v>0</v>
      </c>
      <c r="AM62" s="84">
        <f t="shared" si="34"/>
        <v>0</v>
      </c>
      <c r="AN62" s="84">
        <f t="shared" si="35"/>
        <v>0</v>
      </c>
      <c r="AO62" s="84">
        <f t="shared" si="36"/>
        <v>0</v>
      </c>
      <c r="AP62" s="84">
        <f t="shared" si="37"/>
        <v>0</v>
      </c>
      <c r="AQ62" s="84">
        <f t="shared" si="38"/>
        <v>0</v>
      </c>
      <c r="AR62" s="47"/>
    </row>
    <row r="63" spans="1:44" ht="15.75" customHeight="1" x14ac:dyDescent="0.3">
      <c r="A63" s="85"/>
      <c r="B63" s="85"/>
      <c r="C63" s="48"/>
      <c r="D63" s="84">
        <f>'Services Pricing (A)'!V61</f>
        <v>0</v>
      </c>
      <c r="E63" s="84">
        <f t="shared" si="0"/>
        <v>0</v>
      </c>
      <c r="F63" s="84">
        <f t="shared" si="1"/>
        <v>0</v>
      </c>
      <c r="G63" s="84">
        <f t="shared" si="2"/>
        <v>0</v>
      </c>
      <c r="H63" s="84">
        <f t="shared" si="3"/>
        <v>0</v>
      </c>
      <c r="I63" s="84">
        <f t="shared" si="4"/>
        <v>0</v>
      </c>
      <c r="J63" s="84">
        <f t="shared" si="5"/>
        <v>0</v>
      </c>
      <c r="K63" s="84">
        <f t="shared" si="6"/>
        <v>0</v>
      </c>
      <c r="L63" s="84">
        <f t="shared" si="7"/>
        <v>0</v>
      </c>
      <c r="M63" s="84">
        <f t="shared" si="8"/>
        <v>0</v>
      </c>
      <c r="N63" s="84">
        <f t="shared" si="9"/>
        <v>0</v>
      </c>
      <c r="O63" s="84">
        <f t="shared" si="10"/>
        <v>0</v>
      </c>
      <c r="P63" s="84">
        <f t="shared" si="11"/>
        <v>0</v>
      </c>
      <c r="Q63" s="84">
        <f t="shared" si="12"/>
        <v>0</v>
      </c>
      <c r="R63" s="84">
        <f t="shared" si="13"/>
        <v>0</v>
      </c>
      <c r="S63" s="84">
        <f t="shared" si="14"/>
        <v>0</v>
      </c>
      <c r="T63" s="84">
        <f t="shared" si="15"/>
        <v>0</v>
      </c>
      <c r="U63" s="84">
        <f t="shared" si="16"/>
        <v>0</v>
      </c>
      <c r="V63" s="84">
        <f t="shared" si="17"/>
        <v>0</v>
      </c>
      <c r="W63" s="84">
        <f t="shared" si="18"/>
        <v>0</v>
      </c>
      <c r="X63" s="84">
        <f t="shared" si="19"/>
        <v>0</v>
      </c>
      <c r="Y63" s="84">
        <f t="shared" si="20"/>
        <v>0</v>
      </c>
      <c r="Z63" s="84">
        <f t="shared" si="21"/>
        <v>0</v>
      </c>
      <c r="AA63" s="84">
        <f t="shared" si="22"/>
        <v>0</v>
      </c>
      <c r="AB63" s="84">
        <f t="shared" si="23"/>
        <v>0</v>
      </c>
      <c r="AC63" s="84">
        <f t="shared" si="24"/>
        <v>0</v>
      </c>
      <c r="AD63" s="84">
        <f t="shared" si="25"/>
        <v>0</v>
      </c>
      <c r="AE63" s="84">
        <f t="shared" si="26"/>
        <v>0</v>
      </c>
      <c r="AF63" s="84">
        <f t="shared" si="27"/>
        <v>0</v>
      </c>
      <c r="AG63" s="84">
        <f t="shared" si="28"/>
        <v>0</v>
      </c>
      <c r="AH63" s="84">
        <f t="shared" si="29"/>
        <v>0</v>
      </c>
      <c r="AI63" s="84">
        <f t="shared" si="30"/>
        <v>0</v>
      </c>
      <c r="AJ63" s="84">
        <f t="shared" si="31"/>
        <v>0</v>
      </c>
      <c r="AK63" s="84">
        <f t="shared" si="32"/>
        <v>0</v>
      </c>
      <c r="AL63" s="84">
        <f t="shared" si="33"/>
        <v>0</v>
      </c>
      <c r="AM63" s="84">
        <f t="shared" si="34"/>
        <v>0</v>
      </c>
      <c r="AN63" s="84">
        <f t="shared" si="35"/>
        <v>0</v>
      </c>
      <c r="AO63" s="84">
        <f t="shared" si="36"/>
        <v>0</v>
      </c>
      <c r="AP63" s="84">
        <f t="shared" si="37"/>
        <v>0</v>
      </c>
      <c r="AQ63" s="84">
        <f t="shared" si="38"/>
        <v>0</v>
      </c>
      <c r="AR63" s="47"/>
    </row>
    <row r="64" spans="1:44" ht="15.75" customHeight="1" x14ac:dyDescent="0.3">
      <c r="A64" s="85"/>
      <c r="B64" s="85"/>
      <c r="C64" s="48"/>
      <c r="D64" s="84">
        <f>'Services Pricing (A)'!V62</f>
        <v>0</v>
      </c>
      <c r="E64" s="84">
        <f t="shared" si="0"/>
        <v>0</v>
      </c>
      <c r="F64" s="84">
        <f t="shared" si="1"/>
        <v>0</v>
      </c>
      <c r="G64" s="84">
        <f t="shared" si="2"/>
        <v>0</v>
      </c>
      <c r="H64" s="84">
        <f t="shared" si="3"/>
        <v>0</v>
      </c>
      <c r="I64" s="84">
        <f t="shared" si="4"/>
        <v>0</v>
      </c>
      <c r="J64" s="84">
        <f t="shared" si="5"/>
        <v>0</v>
      </c>
      <c r="K64" s="84">
        <f t="shared" si="6"/>
        <v>0</v>
      </c>
      <c r="L64" s="84">
        <f t="shared" si="7"/>
        <v>0</v>
      </c>
      <c r="M64" s="84">
        <f t="shared" si="8"/>
        <v>0</v>
      </c>
      <c r="N64" s="84">
        <f t="shared" si="9"/>
        <v>0</v>
      </c>
      <c r="O64" s="84">
        <f t="shared" si="10"/>
        <v>0</v>
      </c>
      <c r="P64" s="84">
        <f t="shared" si="11"/>
        <v>0</v>
      </c>
      <c r="Q64" s="84">
        <f t="shared" si="12"/>
        <v>0</v>
      </c>
      <c r="R64" s="84">
        <f t="shared" si="13"/>
        <v>0</v>
      </c>
      <c r="S64" s="84">
        <f t="shared" si="14"/>
        <v>0</v>
      </c>
      <c r="T64" s="84">
        <f t="shared" si="15"/>
        <v>0</v>
      </c>
      <c r="U64" s="84">
        <f t="shared" si="16"/>
        <v>0</v>
      </c>
      <c r="V64" s="84">
        <f t="shared" si="17"/>
        <v>0</v>
      </c>
      <c r="W64" s="84">
        <f t="shared" si="18"/>
        <v>0</v>
      </c>
      <c r="X64" s="84">
        <f t="shared" si="19"/>
        <v>0</v>
      </c>
      <c r="Y64" s="84">
        <f t="shared" si="20"/>
        <v>0</v>
      </c>
      <c r="Z64" s="84">
        <f t="shared" si="21"/>
        <v>0</v>
      </c>
      <c r="AA64" s="84">
        <f t="shared" si="22"/>
        <v>0</v>
      </c>
      <c r="AB64" s="84">
        <f t="shared" si="23"/>
        <v>0</v>
      </c>
      <c r="AC64" s="84">
        <f t="shared" si="24"/>
        <v>0</v>
      </c>
      <c r="AD64" s="84">
        <f t="shared" si="25"/>
        <v>0</v>
      </c>
      <c r="AE64" s="84">
        <f t="shared" si="26"/>
        <v>0</v>
      </c>
      <c r="AF64" s="84">
        <f t="shared" si="27"/>
        <v>0</v>
      </c>
      <c r="AG64" s="84">
        <f t="shared" si="28"/>
        <v>0</v>
      </c>
      <c r="AH64" s="84">
        <f t="shared" si="29"/>
        <v>0</v>
      </c>
      <c r="AI64" s="84">
        <f t="shared" si="30"/>
        <v>0</v>
      </c>
      <c r="AJ64" s="84">
        <f t="shared" si="31"/>
        <v>0</v>
      </c>
      <c r="AK64" s="84">
        <f t="shared" si="32"/>
        <v>0</v>
      </c>
      <c r="AL64" s="84">
        <f t="shared" si="33"/>
        <v>0</v>
      </c>
      <c r="AM64" s="84">
        <f t="shared" si="34"/>
        <v>0</v>
      </c>
      <c r="AN64" s="84">
        <f t="shared" si="35"/>
        <v>0</v>
      </c>
      <c r="AO64" s="84">
        <f t="shared" si="36"/>
        <v>0</v>
      </c>
      <c r="AP64" s="84">
        <f t="shared" si="37"/>
        <v>0</v>
      </c>
      <c r="AQ64" s="84">
        <f t="shared" si="38"/>
        <v>0</v>
      </c>
      <c r="AR64" s="47"/>
    </row>
    <row r="65" spans="1:44" ht="15.75" customHeight="1" x14ac:dyDescent="0.3">
      <c r="A65" s="85"/>
      <c r="B65" s="85"/>
      <c r="C65" s="48"/>
      <c r="D65" s="84">
        <f>'Services Pricing (A)'!V63</f>
        <v>0</v>
      </c>
      <c r="E65" s="84">
        <f t="shared" si="0"/>
        <v>0</v>
      </c>
      <c r="F65" s="84">
        <f t="shared" si="1"/>
        <v>0</v>
      </c>
      <c r="G65" s="84">
        <f t="shared" si="2"/>
        <v>0</v>
      </c>
      <c r="H65" s="84">
        <f t="shared" si="3"/>
        <v>0</v>
      </c>
      <c r="I65" s="84">
        <f t="shared" si="4"/>
        <v>0</v>
      </c>
      <c r="J65" s="84">
        <f t="shared" si="5"/>
        <v>0</v>
      </c>
      <c r="K65" s="84">
        <f t="shared" si="6"/>
        <v>0</v>
      </c>
      <c r="L65" s="84">
        <f t="shared" si="7"/>
        <v>0</v>
      </c>
      <c r="M65" s="84">
        <f t="shared" si="8"/>
        <v>0</v>
      </c>
      <c r="N65" s="84">
        <f t="shared" si="9"/>
        <v>0</v>
      </c>
      <c r="O65" s="84">
        <f t="shared" si="10"/>
        <v>0</v>
      </c>
      <c r="P65" s="84">
        <f t="shared" si="11"/>
        <v>0</v>
      </c>
      <c r="Q65" s="84">
        <f t="shared" si="12"/>
        <v>0</v>
      </c>
      <c r="R65" s="84">
        <f t="shared" si="13"/>
        <v>0</v>
      </c>
      <c r="S65" s="84">
        <f t="shared" si="14"/>
        <v>0</v>
      </c>
      <c r="T65" s="84">
        <f t="shared" si="15"/>
        <v>0</v>
      </c>
      <c r="U65" s="84">
        <f t="shared" si="16"/>
        <v>0</v>
      </c>
      <c r="V65" s="84">
        <f t="shared" si="17"/>
        <v>0</v>
      </c>
      <c r="W65" s="84">
        <f t="shared" si="18"/>
        <v>0</v>
      </c>
      <c r="X65" s="84">
        <f t="shared" si="19"/>
        <v>0</v>
      </c>
      <c r="Y65" s="84">
        <f t="shared" si="20"/>
        <v>0</v>
      </c>
      <c r="Z65" s="84">
        <f t="shared" si="21"/>
        <v>0</v>
      </c>
      <c r="AA65" s="84">
        <f t="shared" si="22"/>
        <v>0</v>
      </c>
      <c r="AB65" s="84">
        <f t="shared" si="23"/>
        <v>0</v>
      </c>
      <c r="AC65" s="84">
        <f t="shared" si="24"/>
        <v>0</v>
      </c>
      <c r="AD65" s="84">
        <f t="shared" si="25"/>
        <v>0</v>
      </c>
      <c r="AE65" s="84">
        <f t="shared" si="26"/>
        <v>0</v>
      </c>
      <c r="AF65" s="84">
        <f t="shared" si="27"/>
        <v>0</v>
      </c>
      <c r="AG65" s="84">
        <f t="shared" si="28"/>
        <v>0</v>
      </c>
      <c r="AH65" s="84">
        <f t="shared" si="29"/>
        <v>0</v>
      </c>
      <c r="AI65" s="84">
        <f t="shared" si="30"/>
        <v>0</v>
      </c>
      <c r="AJ65" s="84">
        <f t="shared" si="31"/>
        <v>0</v>
      </c>
      <c r="AK65" s="84">
        <f t="shared" si="32"/>
        <v>0</v>
      </c>
      <c r="AL65" s="84">
        <f t="shared" si="33"/>
        <v>0</v>
      </c>
      <c r="AM65" s="84">
        <f t="shared" si="34"/>
        <v>0</v>
      </c>
      <c r="AN65" s="84">
        <f t="shared" si="35"/>
        <v>0</v>
      </c>
      <c r="AO65" s="84">
        <f t="shared" si="36"/>
        <v>0</v>
      </c>
      <c r="AP65" s="84">
        <f t="shared" si="37"/>
        <v>0</v>
      </c>
      <c r="AQ65" s="84">
        <f t="shared" si="38"/>
        <v>0</v>
      </c>
      <c r="AR65" s="47"/>
    </row>
    <row r="66" spans="1:44" ht="15.75" customHeight="1" x14ac:dyDescent="0.3">
      <c r="A66" s="85"/>
      <c r="B66" s="85"/>
      <c r="C66" s="48"/>
      <c r="D66" s="84">
        <f>'Services Pricing (A)'!V64</f>
        <v>0</v>
      </c>
      <c r="E66" s="84">
        <f t="shared" si="0"/>
        <v>0</v>
      </c>
      <c r="F66" s="84">
        <f t="shared" si="1"/>
        <v>0</v>
      </c>
      <c r="G66" s="84">
        <f t="shared" si="2"/>
        <v>0</v>
      </c>
      <c r="H66" s="84">
        <f t="shared" si="3"/>
        <v>0</v>
      </c>
      <c r="I66" s="84">
        <f t="shared" si="4"/>
        <v>0</v>
      </c>
      <c r="J66" s="84">
        <f t="shared" si="5"/>
        <v>0</v>
      </c>
      <c r="K66" s="84">
        <f t="shared" si="6"/>
        <v>0</v>
      </c>
      <c r="L66" s="84">
        <f t="shared" si="7"/>
        <v>0</v>
      </c>
      <c r="M66" s="84">
        <f t="shared" si="8"/>
        <v>0</v>
      </c>
      <c r="N66" s="84">
        <f t="shared" si="9"/>
        <v>0</v>
      </c>
      <c r="O66" s="84">
        <f t="shared" si="10"/>
        <v>0</v>
      </c>
      <c r="P66" s="84">
        <f t="shared" si="11"/>
        <v>0</v>
      </c>
      <c r="Q66" s="84">
        <f t="shared" si="12"/>
        <v>0</v>
      </c>
      <c r="R66" s="84">
        <f t="shared" si="13"/>
        <v>0</v>
      </c>
      <c r="S66" s="84">
        <f t="shared" si="14"/>
        <v>0</v>
      </c>
      <c r="T66" s="84">
        <f t="shared" si="15"/>
        <v>0</v>
      </c>
      <c r="U66" s="84">
        <f t="shared" si="16"/>
        <v>0</v>
      </c>
      <c r="V66" s="84">
        <f t="shared" si="17"/>
        <v>0</v>
      </c>
      <c r="W66" s="84">
        <f t="shared" si="18"/>
        <v>0</v>
      </c>
      <c r="X66" s="84">
        <f t="shared" si="19"/>
        <v>0</v>
      </c>
      <c r="Y66" s="84">
        <f t="shared" si="20"/>
        <v>0</v>
      </c>
      <c r="Z66" s="84">
        <f t="shared" si="21"/>
        <v>0</v>
      </c>
      <c r="AA66" s="84">
        <f t="shared" si="22"/>
        <v>0</v>
      </c>
      <c r="AB66" s="84">
        <f t="shared" si="23"/>
        <v>0</v>
      </c>
      <c r="AC66" s="84">
        <f t="shared" si="24"/>
        <v>0</v>
      </c>
      <c r="AD66" s="84">
        <f t="shared" si="25"/>
        <v>0</v>
      </c>
      <c r="AE66" s="84">
        <f t="shared" si="26"/>
        <v>0</v>
      </c>
      <c r="AF66" s="84">
        <f t="shared" si="27"/>
        <v>0</v>
      </c>
      <c r="AG66" s="84">
        <f t="shared" si="28"/>
        <v>0</v>
      </c>
      <c r="AH66" s="84">
        <f t="shared" si="29"/>
        <v>0</v>
      </c>
      <c r="AI66" s="84">
        <f t="shared" si="30"/>
        <v>0</v>
      </c>
      <c r="AJ66" s="84">
        <f t="shared" si="31"/>
        <v>0</v>
      </c>
      <c r="AK66" s="84">
        <f t="shared" si="32"/>
        <v>0</v>
      </c>
      <c r="AL66" s="84">
        <f t="shared" si="33"/>
        <v>0</v>
      </c>
      <c r="AM66" s="84">
        <f t="shared" si="34"/>
        <v>0</v>
      </c>
      <c r="AN66" s="84">
        <f t="shared" si="35"/>
        <v>0</v>
      </c>
      <c r="AO66" s="84">
        <f t="shared" si="36"/>
        <v>0</v>
      </c>
      <c r="AP66" s="84">
        <f t="shared" si="37"/>
        <v>0</v>
      </c>
      <c r="AQ66" s="84">
        <f t="shared" si="38"/>
        <v>0</v>
      </c>
      <c r="AR66" s="47"/>
    </row>
    <row r="67" spans="1:44" ht="15.75" customHeight="1" x14ac:dyDescent="0.3">
      <c r="A67" s="85"/>
      <c r="B67" s="85"/>
      <c r="C67" s="48"/>
      <c r="D67" s="84">
        <f>'Services Pricing (A)'!V65</f>
        <v>0</v>
      </c>
      <c r="E67" s="84">
        <f t="shared" si="0"/>
        <v>0</v>
      </c>
      <c r="F67" s="84">
        <f t="shared" si="1"/>
        <v>0</v>
      </c>
      <c r="G67" s="84">
        <f t="shared" si="2"/>
        <v>0</v>
      </c>
      <c r="H67" s="84">
        <f t="shared" si="3"/>
        <v>0</v>
      </c>
      <c r="I67" s="84">
        <f t="shared" si="4"/>
        <v>0</v>
      </c>
      <c r="J67" s="84">
        <f t="shared" si="5"/>
        <v>0</v>
      </c>
      <c r="K67" s="84">
        <f t="shared" si="6"/>
        <v>0</v>
      </c>
      <c r="L67" s="84">
        <f t="shared" si="7"/>
        <v>0</v>
      </c>
      <c r="M67" s="84">
        <f t="shared" si="8"/>
        <v>0</v>
      </c>
      <c r="N67" s="84">
        <f t="shared" si="9"/>
        <v>0</v>
      </c>
      <c r="O67" s="84">
        <f t="shared" si="10"/>
        <v>0</v>
      </c>
      <c r="P67" s="84">
        <f t="shared" si="11"/>
        <v>0</v>
      </c>
      <c r="Q67" s="84">
        <f t="shared" si="12"/>
        <v>0</v>
      </c>
      <c r="R67" s="84">
        <f t="shared" si="13"/>
        <v>0</v>
      </c>
      <c r="S67" s="84">
        <f t="shared" si="14"/>
        <v>0</v>
      </c>
      <c r="T67" s="84">
        <f t="shared" si="15"/>
        <v>0</v>
      </c>
      <c r="U67" s="84">
        <f t="shared" si="16"/>
        <v>0</v>
      </c>
      <c r="V67" s="84">
        <f t="shared" si="17"/>
        <v>0</v>
      </c>
      <c r="W67" s="84">
        <f t="shared" si="18"/>
        <v>0</v>
      </c>
      <c r="X67" s="84">
        <f t="shared" si="19"/>
        <v>0</v>
      </c>
      <c r="Y67" s="84">
        <f t="shared" si="20"/>
        <v>0</v>
      </c>
      <c r="Z67" s="84">
        <f t="shared" si="21"/>
        <v>0</v>
      </c>
      <c r="AA67" s="84">
        <f t="shared" si="22"/>
        <v>0</v>
      </c>
      <c r="AB67" s="84">
        <f t="shared" si="23"/>
        <v>0</v>
      </c>
      <c r="AC67" s="84">
        <f t="shared" si="24"/>
        <v>0</v>
      </c>
      <c r="AD67" s="84">
        <f t="shared" si="25"/>
        <v>0</v>
      </c>
      <c r="AE67" s="84">
        <f t="shared" si="26"/>
        <v>0</v>
      </c>
      <c r="AF67" s="84">
        <f t="shared" si="27"/>
        <v>0</v>
      </c>
      <c r="AG67" s="84">
        <f t="shared" si="28"/>
        <v>0</v>
      </c>
      <c r="AH67" s="84">
        <f t="shared" si="29"/>
        <v>0</v>
      </c>
      <c r="AI67" s="84">
        <f t="shared" si="30"/>
        <v>0</v>
      </c>
      <c r="AJ67" s="84">
        <f t="shared" si="31"/>
        <v>0</v>
      </c>
      <c r="AK67" s="84">
        <f t="shared" si="32"/>
        <v>0</v>
      </c>
      <c r="AL67" s="84">
        <f t="shared" si="33"/>
        <v>0</v>
      </c>
      <c r="AM67" s="84">
        <f t="shared" si="34"/>
        <v>0</v>
      </c>
      <c r="AN67" s="84">
        <f t="shared" si="35"/>
        <v>0</v>
      </c>
      <c r="AO67" s="84">
        <f t="shared" si="36"/>
        <v>0</v>
      </c>
      <c r="AP67" s="84">
        <f t="shared" si="37"/>
        <v>0</v>
      </c>
      <c r="AQ67" s="84">
        <f t="shared" si="38"/>
        <v>0</v>
      </c>
      <c r="AR67" s="47"/>
    </row>
    <row r="68" spans="1:44" ht="15.75" customHeight="1" x14ac:dyDescent="0.3">
      <c r="A68" s="85"/>
      <c r="B68" s="85"/>
      <c r="C68" s="48"/>
      <c r="D68" s="84">
        <f>'Services Pricing (A)'!V66</f>
        <v>0</v>
      </c>
      <c r="E68" s="84">
        <f t="shared" si="0"/>
        <v>0</v>
      </c>
      <c r="F68" s="84">
        <f t="shared" si="1"/>
        <v>0</v>
      </c>
      <c r="G68" s="84">
        <f t="shared" si="2"/>
        <v>0</v>
      </c>
      <c r="H68" s="84">
        <f t="shared" si="3"/>
        <v>0</v>
      </c>
      <c r="I68" s="84">
        <f t="shared" si="4"/>
        <v>0</v>
      </c>
      <c r="J68" s="84">
        <f t="shared" si="5"/>
        <v>0</v>
      </c>
      <c r="K68" s="84">
        <f t="shared" si="6"/>
        <v>0</v>
      </c>
      <c r="L68" s="84">
        <f t="shared" si="7"/>
        <v>0</v>
      </c>
      <c r="M68" s="84">
        <f t="shared" si="8"/>
        <v>0</v>
      </c>
      <c r="N68" s="84">
        <f t="shared" si="9"/>
        <v>0</v>
      </c>
      <c r="O68" s="84">
        <f t="shared" si="10"/>
        <v>0</v>
      </c>
      <c r="P68" s="84">
        <f t="shared" si="11"/>
        <v>0</v>
      </c>
      <c r="Q68" s="84">
        <f t="shared" si="12"/>
        <v>0</v>
      </c>
      <c r="R68" s="84">
        <f t="shared" si="13"/>
        <v>0</v>
      </c>
      <c r="S68" s="84">
        <f t="shared" si="14"/>
        <v>0</v>
      </c>
      <c r="T68" s="84">
        <f t="shared" si="15"/>
        <v>0</v>
      </c>
      <c r="U68" s="84">
        <f t="shared" si="16"/>
        <v>0</v>
      </c>
      <c r="V68" s="84">
        <f t="shared" si="17"/>
        <v>0</v>
      </c>
      <c r="W68" s="84">
        <f t="shared" si="18"/>
        <v>0</v>
      </c>
      <c r="X68" s="84">
        <f t="shared" si="19"/>
        <v>0</v>
      </c>
      <c r="Y68" s="84">
        <f t="shared" si="20"/>
        <v>0</v>
      </c>
      <c r="Z68" s="84">
        <f t="shared" si="21"/>
        <v>0</v>
      </c>
      <c r="AA68" s="84">
        <f t="shared" si="22"/>
        <v>0</v>
      </c>
      <c r="AB68" s="84">
        <f t="shared" si="23"/>
        <v>0</v>
      </c>
      <c r="AC68" s="84">
        <f t="shared" si="24"/>
        <v>0</v>
      </c>
      <c r="AD68" s="84">
        <f t="shared" si="25"/>
        <v>0</v>
      </c>
      <c r="AE68" s="84">
        <f t="shared" si="26"/>
        <v>0</v>
      </c>
      <c r="AF68" s="84">
        <f t="shared" si="27"/>
        <v>0</v>
      </c>
      <c r="AG68" s="84">
        <f t="shared" si="28"/>
        <v>0</v>
      </c>
      <c r="AH68" s="84">
        <f t="shared" si="29"/>
        <v>0</v>
      </c>
      <c r="AI68" s="84">
        <f t="shared" si="30"/>
        <v>0</v>
      </c>
      <c r="AJ68" s="84">
        <f t="shared" si="31"/>
        <v>0</v>
      </c>
      <c r="AK68" s="84">
        <f t="shared" si="32"/>
        <v>0</v>
      </c>
      <c r="AL68" s="84">
        <f t="shared" si="33"/>
        <v>0</v>
      </c>
      <c r="AM68" s="84">
        <f t="shared" si="34"/>
        <v>0</v>
      </c>
      <c r="AN68" s="84">
        <f t="shared" si="35"/>
        <v>0</v>
      </c>
      <c r="AO68" s="84">
        <f t="shared" si="36"/>
        <v>0</v>
      </c>
      <c r="AP68" s="84">
        <f t="shared" si="37"/>
        <v>0</v>
      </c>
      <c r="AQ68" s="84">
        <f t="shared" si="38"/>
        <v>0</v>
      </c>
      <c r="AR68" s="47"/>
    </row>
    <row r="69" spans="1:44" ht="15.75" customHeight="1" x14ac:dyDescent="0.3">
      <c r="A69" s="85"/>
      <c r="B69" s="85"/>
      <c r="C69" s="48"/>
      <c r="D69" s="84">
        <f>'Services Pricing (A)'!V67</f>
        <v>0</v>
      </c>
      <c r="E69" s="84">
        <f t="shared" si="0"/>
        <v>0</v>
      </c>
      <c r="F69" s="84">
        <f t="shared" si="1"/>
        <v>0</v>
      </c>
      <c r="G69" s="84">
        <f t="shared" si="2"/>
        <v>0</v>
      </c>
      <c r="H69" s="84">
        <f t="shared" si="3"/>
        <v>0</v>
      </c>
      <c r="I69" s="84">
        <f t="shared" si="4"/>
        <v>0</v>
      </c>
      <c r="J69" s="84">
        <f t="shared" si="5"/>
        <v>0</v>
      </c>
      <c r="K69" s="84">
        <f t="shared" si="6"/>
        <v>0</v>
      </c>
      <c r="L69" s="84">
        <f t="shared" si="7"/>
        <v>0</v>
      </c>
      <c r="M69" s="84">
        <f t="shared" si="8"/>
        <v>0</v>
      </c>
      <c r="N69" s="84">
        <f t="shared" si="9"/>
        <v>0</v>
      </c>
      <c r="O69" s="84">
        <f t="shared" si="10"/>
        <v>0</v>
      </c>
      <c r="P69" s="84">
        <f t="shared" si="11"/>
        <v>0</v>
      </c>
      <c r="Q69" s="84">
        <f t="shared" si="12"/>
        <v>0</v>
      </c>
      <c r="R69" s="84">
        <f t="shared" si="13"/>
        <v>0</v>
      </c>
      <c r="S69" s="84">
        <f t="shared" si="14"/>
        <v>0</v>
      </c>
      <c r="T69" s="84">
        <f t="shared" si="15"/>
        <v>0</v>
      </c>
      <c r="U69" s="84">
        <f t="shared" si="16"/>
        <v>0</v>
      </c>
      <c r="V69" s="84">
        <f t="shared" si="17"/>
        <v>0</v>
      </c>
      <c r="W69" s="84">
        <f t="shared" si="18"/>
        <v>0</v>
      </c>
      <c r="X69" s="84">
        <f t="shared" si="19"/>
        <v>0</v>
      </c>
      <c r="Y69" s="84">
        <f t="shared" si="20"/>
        <v>0</v>
      </c>
      <c r="Z69" s="84">
        <f t="shared" si="21"/>
        <v>0</v>
      </c>
      <c r="AA69" s="84">
        <f t="shared" si="22"/>
        <v>0</v>
      </c>
      <c r="AB69" s="84">
        <f t="shared" si="23"/>
        <v>0</v>
      </c>
      <c r="AC69" s="84">
        <f t="shared" si="24"/>
        <v>0</v>
      </c>
      <c r="AD69" s="84">
        <f t="shared" si="25"/>
        <v>0</v>
      </c>
      <c r="AE69" s="84">
        <f t="shared" si="26"/>
        <v>0</v>
      </c>
      <c r="AF69" s="84">
        <f t="shared" si="27"/>
        <v>0</v>
      </c>
      <c r="AG69" s="84">
        <f t="shared" si="28"/>
        <v>0</v>
      </c>
      <c r="AH69" s="84">
        <f t="shared" si="29"/>
        <v>0</v>
      </c>
      <c r="AI69" s="84">
        <f t="shared" si="30"/>
        <v>0</v>
      </c>
      <c r="AJ69" s="84">
        <f t="shared" si="31"/>
        <v>0</v>
      </c>
      <c r="AK69" s="84">
        <f t="shared" si="32"/>
        <v>0</v>
      </c>
      <c r="AL69" s="84">
        <f t="shared" si="33"/>
        <v>0</v>
      </c>
      <c r="AM69" s="84">
        <f t="shared" si="34"/>
        <v>0</v>
      </c>
      <c r="AN69" s="84">
        <f t="shared" si="35"/>
        <v>0</v>
      </c>
      <c r="AO69" s="84">
        <f t="shared" si="36"/>
        <v>0</v>
      </c>
      <c r="AP69" s="84">
        <f t="shared" si="37"/>
        <v>0</v>
      </c>
      <c r="AQ69" s="84">
        <f t="shared" si="38"/>
        <v>0</v>
      </c>
      <c r="AR69" s="47"/>
    </row>
    <row r="70" spans="1:44" ht="15.75" customHeight="1" x14ac:dyDescent="0.3">
      <c r="A70" s="85"/>
      <c r="B70" s="85"/>
      <c r="C70" s="48"/>
      <c r="D70" s="84">
        <f>'Services Pricing (A)'!V68</f>
        <v>0</v>
      </c>
      <c r="E70" s="84">
        <f t="shared" si="0"/>
        <v>0</v>
      </c>
      <c r="F70" s="84">
        <f t="shared" si="1"/>
        <v>0</v>
      </c>
      <c r="G70" s="84">
        <f t="shared" si="2"/>
        <v>0</v>
      </c>
      <c r="H70" s="84">
        <f t="shared" si="3"/>
        <v>0</v>
      </c>
      <c r="I70" s="84">
        <f t="shared" si="4"/>
        <v>0</v>
      </c>
      <c r="J70" s="84">
        <f t="shared" si="5"/>
        <v>0</v>
      </c>
      <c r="K70" s="84">
        <f t="shared" si="6"/>
        <v>0</v>
      </c>
      <c r="L70" s="84">
        <f t="shared" si="7"/>
        <v>0</v>
      </c>
      <c r="M70" s="84">
        <f t="shared" si="8"/>
        <v>0</v>
      </c>
      <c r="N70" s="84">
        <f t="shared" si="9"/>
        <v>0</v>
      </c>
      <c r="O70" s="84">
        <f t="shared" si="10"/>
        <v>0</v>
      </c>
      <c r="P70" s="84">
        <f t="shared" si="11"/>
        <v>0</v>
      </c>
      <c r="Q70" s="84">
        <f t="shared" si="12"/>
        <v>0</v>
      </c>
      <c r="R70" s="84">
        <f t="shared" si="13"/>
        <v>0</v>
      </c>
      <c r="S70" s="84">
        <f t="shared" si="14"/>
        <v>0</v>
      </c>
      <c r="T70" s="84">
        <f t="shared" si="15"/>
        <v>0</v>
      </c>
      <c r="U70" s="84">
        <f t="shared" si="16"/>
        <v>0</v>
      </c>
      <c r="V70" s="84">
        <f t="shared" si="17"/>
        <v>0</v>
      </c>
      <c r="W70" s="84">
        <f t="shared" si="18"/>
        <v>0</v>
      </c>
      <c r="X70" s="84">
        <f t="shared" si="19"/>
        <v>0</v>
      </c>
      <c r="Y70" s="84">
        <f t="shared" si="20"/>
        <v>0</v>
      </c>
      <c r="Z70" s="84">
        <f t="shared" si="21"/>
        <v>0</v>
      </c>
      <c r="AA70" s="84">
        <f t="shared" si="22"/>
        <v>0</v>
      </c>
      <c r="AB70" s="84">
        <f t="shared" si="23"/>
        <v>0</v>
      </c>
      <c r="AC70" s="84">
        <f t="shared" si="24"/>
        <v>0</v>
      </c>
      <c r="AD70" s="84">
        <f t="shared" si="25"/>
        <v>0</v>
      </c>
      <c r="AE70" s="84">
        <f t="shared" si="26"/>
        <v>0</v>
      </c>
      <c r="AF70" s="84">
        <f t="shared" si="27"/>
        <v>0</v>
      </c>
      <c r="AG70" s="84">
        <f t="shared" si="28"/>
        <v>0</v>
      </c>
      <c r="AH70" s="84">
        <f t="shared" si="29"/>
        <v>0</v>
      </c>
      <c r="AI70" s="84">
        <f t="shared" si="30"/>
        <v>0</v>
      </c>
      <c r="AJ70" s="84">
        <f t="shared" si="31"/>
        <v>0</v>
      </c>
      <c r="AK70" s="84">
        <f t="shared" si="32"/>
        <v>0</v>
      </c>
      <c r="AL70" s="84">
        <f t="shared" si="33"/>
        <v>0</v>
      </c>
      <c r="AM70" s="84">
        <f t="shared" si="34"/>
        <v>0</v>
      </c>
      <c r="AN70" s="84">
        <f t="shared" si="35"/>
        <v>0</v>
      </c>
      <c r="AO70" s="84">
        <f t="shared" si="36"/>
        <v>0</v>
      </c>
      <c r="AP70" s="84">
        <f t="shared" si="37"/>
        <v>0</v>
      </c>
      <c r="AQ70" s="84">
        <f t="shared" si="38"/>
        <v>0</v>
      </c>
      <c r="AR70" s="47"/>
    </row>
    <row r="71" spans="1:44" ht="15.75" customHeight="1" x14ac:dyDescent="0.3">
      <c r="A71" s="85"/>
      <c r="B71" s="85"/>
      <c r="C71" s="48"/>
      <c r="D71" s="84">
        <f>'Services Pricing (A)'!V69</f>
        <v>0</v>
      </c>
      <c r="E71" s="84">
        <f t="shared" si="0"/>
        <v>0</v>
      </c>
      <c r="F71" s="84">
        <f t="shared" si="1"/>
        <v>0</v>
      </c>
      <c r="G71" s="84">
        <f t="shared" si="2"/>
        <v>0</v>
      </c>
      <c r="H71" s="84">
        <f t="shared" si="3"/>
        <v>0</v>
      </c>
      <c r="I71" s="84">
        <f t="shared" si="4"/>
        <v>0</v>
      </c>
      <c r="J71" s="84">
        <f t="shared" si="5"/>
        <v>0</v>
      </c>
      <c r="K71" s="84">
        <f t="shared" si="6"/>
        <v>0</v>
      </c>
      <c r="L71" s="84">
        <f t="shared" si="7"/>
        <v>0</v>
      </c>
      <c r="M71" s="84">
        <f t="shared" si="8"/>
        <v>0</v>
      </c>
      <c r="N71" s="84">
        <f t="shared" si="9"/>
        <v>0</v>
      </c>
      <c r="O71" s="84">
        <f t="shared" si="10"/>
        <v>0</v>
      </c>
      <c r="P71" s="84">
        <f t="shared" si="11"/>
        <v>0</v>
      </c>
      <c r="Q71" s="84">
        <f t="shared" si="12"/>
        <v>0</v>
      </c>
      <c r="R71" s="84">
        <f t="shared" si="13"/>
        <v>0</v>
      </c>
      <c r="S71" s="84">
        <f t="shared" si="14"/>
        <v>0</v>
      </c>
      <c r="T71" s="84">
        <f t="shared" si="15"/>
        <v>0</v>
      </c>
      <c r="U71" s="84">
        <f t="shared" si="16"/>
        <v>0</v>
      </c>
      <c r="V71" s="84">
        <f t="shared" si="17"/>
        <v>0</v>
      </c>
      <c r="W71" s="84">
        <f t="shared" si="18"/>
        <v>0</v>
      </c>
      <c r="X71" s="84">
        <f t="shared" si="19"/>
        <v>0</v>
      </c>
      <c r="Y71" s="84">
        <f t="shared" si="20"/>
        <v>0</v>
      </c>
      <c r="Z71" s="84">
        <f t="shared" si="21"/>
        <v>0</v>
      </c>
      <c r="AA71" s="84">
        <f t="shared" si="22"/>
        <v>0</v>
      </c>
      <c r="AB71" s="84">
        <f t="shared" si="23"/>
        <v>0</v>
      </c>
      <c r="AC71" s="84">
        <f t="shared" si="24"/>
        <v>0</v>
      </c>
      <c r="AD71" s="84">
        <f t="shared" si="25"/>
        <v>0</v>
      </c>
      <c r="AE71" s="84">
        <f t="shared" si="26"/>
        <v>0</v>
      </c>
      <c r="AF71" s="84">
        <f t="shared" si="27"/>
        <v>0</v>
      </c>
      <c r="AG71" s="84">
        <f t="shared" si="28"/>
        <v>0</v>
      </c>
      <c r="AH71" s="84">
        <f t="shared" si="29"/>
        <v>0</v>
      </c>
      <c r="AI71" s="84">
        <f t="shared" si="30"/>
        <v>0</v>
      </c>
      <c r="AJ71" s="84">
        <f t="shared" si="31"/>
        <v>0</v>
      </c>
      <c r="AK71" s="84">
        <f t="shared" si="32"/>
        <v>0</v>
      </c>
      <c r="AL71" s="84">
        <f t="shared" si="33"/>
        <v>0</v>
      </c>
      <c r="AM71" s="84">
        <f t="shared" si="34"/>
        <v>0</v>
      </c>
      <c r="AN71" s="84">
        <f t="shared" si="35"/>
        <v>0</v>
      </c>
      <c r="AO71" s="84">
        <f t="shared" si="36"/>
        <v>0</v>
      </c>
      <c r="AP71" s="84">
        <f t="shared" si="37"/>
        <v>0</v>
      </c>
      <c r="AQ71" s="84">
        <f t="shared" si="38"/>
        <v>0</v>
      </c>
      <c r="AR71" s="47"/>
    </row>
    <row r="72" spans="1:44" ht="15.75" customHeight="1" x14ac:dyDescent="0.3">
      <c r="A72" s="85"/>
      <c r="B72" s="85"/>
      <c r="C72" s="48"/>
      <c r="D72" s="84">
        <f>'Services Pricing (A)'!V70</f>
        <v>0</v>
      </c>
      <c r="E72" s="84">
        <f t="shared" si="0"/>
        <v>0</v>
      </c>
      <c r="F72" s="84">
        <f t="shared" si="1"/>
        <v>0</v>
      </c>
      <c r="G72" s="84">
        <f t="shared" si="2"/>
        <v>0</v>
      </c>
      <c r="H72" s="84">
        <f t="shared" si="3"/>
        <v>0</v>
      </c>
      <c r="I72" s="84">
        <f t="shared" si="4"/>
        <v>0</v>
      </c>
      <c r="J72" s="84">
        <f t="shared" si="5"/>
        <v>0</v>
      </c>
      <c r="K72" s="84">
        <f t="shared" si="6"/>
        <v>0</v>
      </c>
      <c r="L72" s="84">
        <f t="shared" si="7"/>
        <v>0</v>
      </c>
      <c r="M72" s="84">
        <f t="shared" si="8"/>
        <v>0</v>
      </c>
      <c r="N72" s="84">
        <f t="shared" si="9"/>
        <v>0</v>
      </c>
      <c r="O72" s="84">
        <f t="shared" si="10"/>
        <v>0</v>
      </c>
      <c r="P72" s="84">
        <f t="shared" si="11"/>
        <v>0</v>
      </c>
      <c r="Q72" s="84">
        <f t="shared" si="12"/>
        <v>0</v>
      </c>
      <c r="R72" s="84">
        <f t="shared" si="13"/>
        <v>0</v>
      </c>
      <c r="S72" s="84">
        <f t="shared" si="14"/>
        <v>0</v>
      </c>
      <c r="T72" s="84">
        <f t="shared" si="15"/>
        <v>0</v>
      </c>
      <c r="U72" s="84">
        <f t="shared" si="16"/>
        <v>0</v>
      </c>
      <c r="V72" s="84">
        <f t="shared" si="17"/>
        <v>0</v>
      </c>
      <c r="W72" s="84">
        <f t="shared" si="18"/>
        <v>0</v>
      </c>
      <c r="X72" s="84">
        <f t="shared" si="19"/>
        <v>0</v>
      </c>
      <c r="Y72" s="84">
        <f t="shared" si="20"/>
        <v>0</v>
      </c>
      <c r="Z72" s="84">
        <f t="shared" si="21"/>
        <v>0</v>
      </c>
      <c r="AA72" s="84">
        <f t="shared" si="22"/>
        <v>0</v>
      </c>
      <c r="AB72" s="84">
        <f t="shared" si="23"/>
        <v>0</v>
      </c>
      <c r="AC72" s="84">
        <f t="shared" si="24"/>
        <v>0</v>
      </c>
      <c r="AD72" s="84">
        <f t="shared" si="25"/>
        <v>0</v>
      </c>
      <c r="AE72" s="84">
        <f t="shared" si="26"/>
        <v>0</v>
      </c>
      <c r="AF72" s="84">
        <f t="shared" si="27"/>
        <v>0</v>
      </c>
      <c r="AG72" s="84">
        <f t="shared" si="28"/>
        <v>0</v>
      </c>
      <c r="AH72" s="84">
        <f t="shared" si="29"/>
        <v>0</v>
      </c>
      <c r="AI72" s="84">
        <f t="shared" si="30"/>
        <v>0</v>
      </c>
      <c r="AJ72" s="84">
        <f t="shared" si="31"/>
        <v>0</v>
      </c>
      <c r="AK72" s="84">
        <f t="shared" si="32"/>
        <v>0</v>
      </c>
      <c r="AL72" s="84">
        <f t="shared" si="33"/>
        <v>0</v>
      </c>
      <c r="AM72" s="84">
        <f t="shared" si="34"/>
        <v>0</v>
      </c>
      <c r="AN72" s="84">
        <f t="shared" si="35"/>
        <v>0</v>
      </c>
      <c r="AO72" s="84">
        <f t="shared" si="36"/>
        <v>0</v>
      </c>
      <c r="AP72" s="84">
        <f t="shared" si="37"/>
        <v>0</v>
      </c>
      <c r="AQ72" s="84">
        <f t="shared" si="38"/>
        <v>0</v>
      </c>
      <c r="AR72" s="47"/>
    </row>
    <row r="73" spans="1:44" ht="15.75" customHeight="1" x14ac:dyDescent="0.3">
      <c r="A73" s="85"/>
      <c r="B73" s="85"/>
      <c r="C73" s="48"/>
      <c r="D73" s="84">
        <f>'Services Pricing (A)'!V71</f>
        <v>0</v>
      </c>
      <c r="E73" s="84">
        <f t="shared" si="0"/>
        <v>0</v>
      </c>
      <c r="F73" s="84">
        <f t="shared" si="1"/>
        <v>0</v>
      </c>
      <c r="G73" s="84">
        <f t="shared" si="2"/>
        <v>0</v>
      </c>
      <c r="H73" s="84">
        <f t="shared" si="3"/>
        <v>0</v>
      </c>
      <c r="I73" s="84">
        <f t="shared" si="4"/>
        <v>0</v>
      </c>
      <c r="J73" s="84">
        <f t="shared" si="5"/>
        <v>0</v>
      </c>
      <c r="K73" s="84">
        <f t="shared" si="6"/>
        <v>0</v>
      </c>
      <c r="L73" s="84">
        <f t="shared" si="7"/>
        <v>0</v>
      </c>
      <c r="M73" s="84">
        <f t="shared" si="8"/>
        <v>0</v>
      </c>
      <c r="N73" s="84">
        <f t="shared" si="9"/>
        <v>0</v>
      </c>
      <c r="O73" s="84">
        <f t="shared" si="10"/>
        <v>0</v>
      </c>
      <c r="P73" s="84">
        <f t="shared" si="11"/>
        <v>0</v>
      </c>
      <c r="Q73" s="84">
        <f t="shared" si="12"/>
        <v>0</v>
      </c>
      <c r="R73" s="84">
        <f t="shared" si="13"/>
        <v>0</v>
      </c>
      <c r="S73" s="84">
        <f t="shared" si="14"/>
        <v>0</v>
      </c>
      <c r="T73" s="84">
        <f t="shared" si="15"/>
        <v>0</v>
      </c>
      <c r="U73" s="84">
        <f t="shared" si="16"/>
        <v>0</v>
      </c>
      <c r="V73" s="84">
        <f t="shared" si="17"/>
        <v>0</v>
      </c>
      <c r="W73" s="84">
        <f t="shared" si="18"/>
        <v>0</v>
      </c>
      <c r="X73" s="84">
        <f t="shared" si="19"/>
        <v>0</v>
      </c>
      <c r="Y73" s="84">
        <f t="shared" si="20"/>
        <v>0</v>
      </c>
      <c r="Z73" s="84">
        <f t="shared" si="21"/>
        <v>0</v>
      </c>
      <c r="AA73" s="84">
        <f t="shared" si="22"/>
        <v>0</v>
      </c>
      <c r="AB73" s="84">
        <f t="shared" si="23"/>
        <v>0</v>
      </c>
      <c r="AC73" s="84">
        <f t="shared" si="24"/>
        <v>0</v>
      </c>
      <c r="AD73" s="84">
        <f t="shared" si="25"/>
        <v>0</v>
      </c>
      <c r="AE73" s="84">
        <f t="shared" si="26"/>
        <v>0</v>
      </c>
      <c r="AF73" s="84">
        <f t="shared" si="27"/>
        <v>0</v>
      </c>
      <c r="AG73" s="84">
        <f t="shared" si="28"/>
        <v>0</v>
      </c>
      <c r="AH73" s="84">
        <f t="shared" si="29"/>
        <v>0</v>
      </c>
      <c r="AI73" s="84">
        <f t="shared" si="30"/>
        <v>0</v>
      </c>
      <c r="AJ73" s="84">
        <f t="shared" si="31"/>
        <v>0</v>
      </c>
      <c r="AK73" s="84">
        <f t="shared" si="32"/>
        <v>0</v>
      </c>
      <c r="AL73" s="84">
        <f t="shared" si="33"/>
        <v>0</v>
      </c>
      <c r="AM73" s="84">
        <f t="shared" si="34"/>
        <v>0</v>
      </c>
      <c r="AN73" s="84">
        <f t="shared" si="35"/>
        <v>0</v>
      </c>
      <c r="AO73" s="84">
        <f t="shared" si="36"/>
        <v>0</v>
      </c>
      <c r="AP73" s="84">
        <f t="shared" si="37"/>
        <v>0</v>
      </c>
      <c r="AQ73" s="84">
        <f t="shared" si="38"/>
        <v>0</v>
      </c>
      <c r="AR73" s="47"/>
    </row>
    <row r="74" spans="1:44" ht="15.75" customHeight="1" x14ac:dyDescent="0.3">
      <c r="A74" s="85"/>
      <c r="B74" s="85"/>
      <c r="C74" s="48"/>
      <c r="D74" s="84">
        <f>'Services Pricing (A)'!V72</f>
        <v>0</v>
      </c>
      <c r="E74" s="84">
        <f t="shared" si="0"/>
        <v>0</v>
      </c>
      <c r="F74" s="84">
        <f t="shared" si="1"/>
        <v>0</v>
      </c>
      <c r="G74" s="84">
        <f t="shared" si="2"/>
        <v>0</v>
      </c>
      <c r="H74" s="84">
        <f t="shared" si="3"/>
        <v>0</v>
      </c>
      <c r="I74" s="84">
        <f t="shared" si="4"/>
        <v>0</v>
      </c>
      <c r="J74" s="84">
        <f t="shared" si="5"/>
        <v>0</v>
      </c>
      <c r="K74" s="84">
        <f t="shared" si="6"/>
        <v>0</v>
      </c>
      <c r="L74" s="84">
        <f t="shared" si="7"/>
        <v>0</v>
      </c>
      <c r="M74" s="84">
        <f t="shared" si="8"/>
        <v>0</v>
      </c>
      <c r="N74" s="84">
        <f t="shared" si="9"/>
        <v>0</v>
      </c>
      <c r="O74" s="84">
        <f t="shared" si="10"/>
        <v>0</v>
      </c>
      <c r="P74" s="84">
        <f t="shared" si="11"/>
        <v>0</v>
      </c>
      <c r="Q74" s="84">
        <f t="shared" si="12"/>
        <v>0</v>
      </c>
      <c r="R74" s="84">
        <f t="shared" si="13"/>
        <v>0</v>
      </c>
      <c r="S74" s="84">
        <f t="shared" si="14"/>
        <v>0</v>
      </c>
      <c r="T74" s="84">
        <f t="shared" si="15"/>
        <v>0</v>
      </c>
      <c r="U74" s="84">
        <f t="shared" si="16"/>
        <v>0</v>
      </c>
      <c r="V74" s="84">
        <f t="shared" si="17"/>
        <v>0</v>
      </c>
      <c r="W74" s="84">
        <f t="shared" si="18"/>
        <v>0</v>
      </c>
      <c r="X74" s="84">
        <f t="shared" si="19"/>
        <v>0</v>
      </c>
      <c r="Y74" s="84">
        <f t="shared" si="20"/>
        <v>0</v>
      </c>
      <c r="Z74" s="84">
        <f t="shared" si="21"/>
        <v>0</v>
      </c>
      <c r="AA74" s="84">
        <f t="shared" si="22"/>
        <v>0</v>
      </c>
      <c r="AB74" s="84">
        <f t="shared" si="23"/>
        <v>0</v>
      </c>
      <c r="AC74" s="84">
        <f t="shared" si="24"/>
        <v>0</v>
      </c>
      <c r="AD74" s="84">
        <f t="shared" si="25"/>
        <v>0</v>
      </c>
      <c r="AE74" s="84">
        <f t="shared" si="26"/>
        <v>0</v>
      </c>
      <c r="AF74" s="84">
        <f t="shared" si="27"/>
        <v>0</v>
      </c>
      <c r="AG74" s="84">
        <f t="shared" si="28"/>
        <v>0</v>
      </c>
      <c r="AH74" s="84">
        <f t="shared" si="29"/>
        <v>0</v>
      </c>
      <c r="AI74" s="84">
        <f t="shared" si="30"/>
        <v>0</v>
      </c>
      <c r="AJ74" s="84">
        <f t="shared" si="31"/>
        <v>0</v>
      </c>
      <c r="AK74" s="84">
        <f t="shared" si="32"/>
        <v>0</v>
      </c>
      <c r="AL74" s="84">
        <f t="shared" si="33"/>
        <v>0</v>
      </c>
      <c r="AM74" s="84">
        <f t="shared" si="34"/>
        <v>0</v>
      </c>
      <c r="AN74" s="84">
        <f t="shared" si="35"/>
        <v>0</v>
      </c>
      <c r="AO74" s="84">
        <f t="shared" si="36"/>
        <v>0</v>
      </c>
      <c r="AP74" s="84">
        <f t="shared" si="37"/>
        <v>0</v>
      </c>
      <c r="AQ74" s="84">
        <f t="shared" si="38"/>
        <v>0</v>
      </c>
      <c r="AR74" s="47"/>
    </row>
    <row r="75" spans="1:44" ht="15.75" customHeight="1" x14ac:dyDescent="0.3">
      <c r="A75" s="85"/>
      <c r="B75" s="85"/>
      <c r="C75" s="48"/>
      <c r="D75" s="84">
        <f>'Services Pricing (A)'!V73</f>
        <v>0</v>
      </c>
      <c r="E75" s="84">
        <f t="shared" si="0"/>
        <v>0</v>
      </c>
      <c r="F75" s="84">
        <f t="shared" si="1"/>
        <v>0</v>
      </c>
      <c r="G75" s="84">
        <f t="shared" si="2"/>
        <v>0</v>
      </c>
      <c r="H75" s="84">
        <f t="shared" si="3"/>
        <v>0</v>
      </c>
      <c r="I75" s="84">
        <f t="shared" si="4"/>
        <v>0</v>
      </c>
      <c r="J75" s="84">
        <f t="shared" si="5"/>
        <v>0</v>
      </c>
      <c r="K75" s="84">
        <f t="shared" si="6"/>
        <v>0</v>
      </c>
      <c r="L75" s="84">
        <f t="shared" si="7"/>
        <v>0</v>
      </c>
      <c r="M75" s="84">
        <f t="shared" si="8"/>
        <v>0</v>
      </c>
      <c r="N75" s="84">
        <f t="shared" si="9"/>
        <v>0</v>
      </c>
      <c r="O75" s="84">
        <f t="shared" si="10"/>
        <v>0</v>
      </c>
      <c r="P75" s="84">
        <f t="shared" si="11"/>
        <v>0</v>
      </c>
      <c r="Q75" s="84">
        <f t="shared" si="12"/>
        <v>0</v>
      </c>
      <c r="R75" s="84">
        <f t="shared" si="13"/>
        <v>0</v>
      </c>
      <c r="S75" s="84">
        <f t="shared" si="14"/>
        <v>0</v>
      </c>
      <c r="T75" s="84">
        <f t="shared" si="15"/>
        <v>0</v>
      </c>
      <c r="U75" s="84">
        <f t="shared" si="16"/>
        <v>0</v>
      </c>
      <c r="V75" s="84">
        <f t="shared" si="17"/>
        <v>0</v>
      </c>
      <c r="W75" s="84">
        <f t="shared" si="18"/>
        <v>0</v>
      </c>
      <c r="X75" s="84">
        <f t="shared" si="19"/>
        <v>0</v>
      </c>
      <c r="Y75" s="84">
        <f t="shared" si="20"/>
        <v>0</v>
      </c>
      <c r="Z75" s="84">
        <f t="shared" si="21"/>
        <v>0</v>
      </c>
      <c r="AA75" s="84">
        <f t="shared" si="22"/>
        <v>0</v>
      </c>
      <c r="AB75" s="84">
        <f t="shared" si="23"/>
        <v>0</v>
      </c>
      <c r="AC75" s="84">
        <f t="shared" si="24"/>
        <v>0</v>
      </c>
      <c r="AD75" s="84">
        <f t="shared" si="25"/>
        <v>0</v>
      </c>
      <c r="AE75" s="84">
        <f t="shared" si="26"/>
        <v>0</v>
      </c>
      <c r="AF75" s="84">
        <f t="shared" si="27"/>
        <v>0</v>
      </c>
      <c r="AG75" s="84">
        <f t="shared" si="28"/>
        <v>0</v>
      </c>
      <c r="AH75" s="84">
        <f t="shared" si="29"/>
        <v>0</v>
      </c>
      <c r="AI75" s="84">
        <f t="shared" si="30"/>
        <v>0</v>
      </c>
      <c r="AJ75" s="84">
        <f t="shared" si="31"/>
        <v>0</v>
      </c>
      <c r="AK75" s="84">
        <f t="shared" si="32"/>
        <v>0</v>
      </c>
      <c r="AL75" s="84">
        <f t="shared" si="33"/>
        <v>0</v>
      </c>
      <c r="AM75" s="84">
        <f t="shared" si="34"/>
        <v>0</v>
      </c>
      <c r="AN75" s="84">
        <f t="shared" si="35"/>
        <v>0</v>
      </c>
      <c r="AO75" s="84">
        <f t="shared" si="36"/>
        <v>0</v>
      </c>
      <c r="AP75" s="84">
        <f t="shared" si="37"/>
        <v>0</v>
      </c>
      <c r="AQ75" s="84">
        <f t="shared" si="38"/>
        <v>0</v>
      </c>
      <c r="AR75" s="47"/>
    </row>
    <row r="76" spans="1:44" ht="15.75" customHeight="1" x14ac:dyDescent="0.3">
      <c r="A76" s="85"/>
      <c r="B76" s="85"/>
      <c r="C76" s="48"/>
      <c r="D76" s="84">
        <f>'Services Pricing (A)'!V74</f>
        <v>0</v>
      </c>
      <c r="E76" s="84">
        <f t="shared" si="0"/>
        <v>0</v>
      </c>
      <c r="F76" s="84">
        <f t="shared" si="1"/>
        <v>0</v>
      </c>
      <c r="G76" s="84">
        <f t="shared" si="2"/>
        <v>0</v>
      </c>
      <c r="H76" s="84">
        <f t="shared" si="3"/>
        <v>0</v>
      </c>
      <c r="I76" s="84">
        <f t="shared" si="4"/>
        <v>0</v>
      </c>
      <c r="J76" s="84">
        <f t="shared" si="5"/>
        <v>0</v>
      </c>
      <c r="K76" s="84">
        <f t="shared" si="6"/>
        <v>0</v>
      </c>
      <c r="L76" s="84">
        <f t="shared" si="7"/>
        <v>0</v>
      </c>
      <c r="M76" s="84">
        <f t="shared" si="8"/>
        <v>0</v>
      </c>
      <c r="N76" s="84">
        <f t="shared" si="9"/>
        <v>0</v>
      </c>
      <c r="O76" s="84">
        <f t="shared" si="10"/>
        <v>0</v>
      </c>
      <c r="P76" s="84">
        <f t="shared" si="11"/>
        <v>0</v>
      </c>
      <c r="Q76" s="84">
        <f t="shared" si="12"/>
        <v>0</v>
      </c>
      <c r="R76" s="84">
        <f t="shared" si="13"/>
        <v>0</v>
      </c>
      <c r="S76" s="84">
        <f t="shared" si="14"/>
        <v>0</v>
      </c>
      <c r="T76" s="84">
        <f t="shared" si="15"/>
        <v>0</v>
      </c>
      <c r="U76" s="84">
        <f t="shared" si="16"/>
        <v>0</v>
      </c>
      <c r="V76" s="84">
        <f t="shared" si="17"/>
        <v>0</v>
      </c>
      <c r="W76" s="84">
        <f t="shared" si="18"/>
        <v>0</v>
      </c>
      <c r="X76" s="84">
        <f t="shared" si="19"/>
        <v>0</v>
      </c>
      <c r="Y76" s="84">
        <f t="shared" si="20"/>
        <v>0</v>
      </c>
      <c r="Z76" s="84">
        <f t="shared" si="21"/>
        <v>0</v>
      </c>
      <c r="AA76" s="84">
        <f t="shared" si="22"/>
        <v>0</v>
      </c>
      <c r="AB76" s="84">
        <f t="shared" si="23"/>
        <v>0</v>
      </c>
      <c r="AC76" s="84">
        <f t="shared" si="24"/>
        <v>0</v>
      </c>
      <c r="AD76" s="84">
        <f t="shared" si="25"/>
        <v>0</v>
      </c>
      <c r="AE76" s="84">
        <f t="shared" si="26"/>
        <v>0</v>
      </c>
      <c r="AF76" s="84">
        <f t="shared" si="27"/>
        <v>0</v>
      </c>
      <c r="AG76" s="84">
        <f t="shared" si="28"/>
        <v>0</v>
      </c>
      <c r="AH76" s="84">
        <f t="shared" si="29"/>
        <v>0</v>
      </c>
      <c r="AI76" s="84">
        <f t="shared" si="30"/>
        <v>0</v>
      </c>
      <c r="AJ76" s="84">
        <f t="shared" si="31"/>
        <v>0</v>
      </c>
      <c r="AK76" s="84">
        <f t="shared" si="32"/>
        <v>0</v>
      </c>
      <c r="AL76" s="84">
        <f t="shared" si="33"/>
        <v>0</v>
      </c>
      <c r="AM76" s="84">
        <f t="shared" si="34"/>
        <v>0</v>
      </c>
      <c r="AN76" s="84">
        <f t="shared" si="35"/>
        <v>0</v>
      </c>
      <c r="AO76" s="84">
        <f t="shared" si="36"/>
        <v>0</v>
      </c>
      <c r="AP76" s="84">
        <f t="shared" si="37"/>
        <v>0</v>
      </c>
      <c r="AQ76" s="84">
        <f t="shared" si="38"/>
        <v>0</v>
      </c>
      <c r="AR76" s="47"/>
    </row>
    <row r="77" spans="1:44" ht="15.75" customHeight="1" x14ac:dyDescent="0.3">
      <c r="A77" s="85"/>
      <c r="B77" s="85"/>
      <c r="C77" s="48"/>
      <c r="D77" s="84">
        <f>'Services Pricing (A)'!V75</f>
        <v>0</v>
      </c>
      <c r="E77" s="84">
        <f t="shared" si="0"/>
        <v>0</v>
      </c>
      <c r="F77" s="84">
        <f t="shared" si="1"/>
        <v>0</v>
      </c>
      <c r="G77" s="84">
        <f t="shared" si="2"/>
        <v>0</v>
      </c>
      <c r="H77" s="84">
        <f t="shared" si="3"/>
        <v>0</v>
      </c>
      <c r="I77" s="84">
        <f t="shared" si="4"/>
        <v>0</v>
      </c>
      <c r="J77" s="84">
        <f t="shared" si="5"/>
        <v>0</v>
      </c>
      <c r="K77" s="84">
        <f t="shared" si="6"/>
        <v>0</v>
      </c>
      <c r="L77" s="84">
        <f t="shared" si="7"/>
        <v>0</v>
      </c>
      <c r="M77" s="84">
        <f t="shared" si="8"/>
        <v>0</v>
      </c>
      <c r="N77" s="84">
        <f t="shared" si="9"/>
        <v>0</v>
      </c>
      <c r="O77" s="84">
        <f t="shared" si="10"/>
        <v>0</v>
      </c>
      <c r="P77" s="84">
        <f t="shared" si="11"/>
        <v>0</v>
      </c>
      <c r="Q77" s="84">
        <f t="shared" si="12"/>
        <v>0</v>
      </c>
      <c r="R77" s="84">
        <f t="shared" si="13"/>
        <v>0</v>
      </c>
      <c r="S77" s="84">
        <f t="shared" si="14"/>
        <v>0</v>
      </c>
      <c r="T77" s="84">
        <f t="shared" si="15"/>
        <v>0</v>
      </c>
      <c r="U77" s="84">
        <f t="shared" si="16"/>
        <v>0</v>
      </c>
      <c r="V77" s="84">
        <f t="shared" si="17"/>
        <v>0</v>
      </c>
      <c r="W77" s="84">
        <f t="shared" si="18"/>
        <v>0</v>
      </c>
      <c r="X77" s="84">
        <f t="shared" si="19"/>
        <v>0</v>
      </c>
      <c r="Y77" s="84">
        <f t="shared" si="20"/>
        <v>0</v>
      </c>
      <c r="Z77" s="84">
        <f t="shared" si="21"/>
        <v>0</v>
      </c>
      <c r="AA77" s="84">
        <f t="shared" si="22"/>
        <v>0</v>
      </c>
      <c r="AB77" s="84">
        <f t="shared" si="23"/>
        <v>0</v>
      </c>
      <c r="AC77" s="84">
        <f t="shared" si="24"/>
        <v>0</v>
      </c>
      <c r="AD77" s="84">
        <f t="shared" si="25"/>
        <v>0</v>
      </c>
      <c r="AE77" s="84">
        <f t="shared" si="26"/>
        <v>0</v>
      </c>
      <c r="AF77" s="84">
        <f t="shared" si="27"/>
        <v>0</v>
      </c>
      <c r="AG77" s="84">
        <f t="shared" si="28"/>
        <v>0</v>
      </c>
      <c r="AH77" s="84">
        <f t="shared" si="29"/>
        <v>0</v>
      </c>
      <c r="AI77" s="84">
        <f t="shared" si="30"/>
        <v>0</v>
      </c>
      <c r="AJ77" s="84">
        <f t="shared" si="31"/>
        <v>0</v>
      </c>
      <c r="AK77" s="84">
        <f t="shared" si="32"/>
        <v>0</v>
      </c>
      <c r="AL77" s="84">
        <f t="shared" si="33"/>
        <v>0</v>
      </c>
      <c r="AM77" s="84">
        <f t="shared" si="34"/>
        <v>0</v>
      </c>
      <c r="AN77" s="84">
        <f t="shared" si="35"/>
        <v>0</v>
      </c>
      <c r="AO77" s="84">
        <f t="shared" si="36"/>
        <v>0</v>
      </c>
      <c r="AP77" s="84">
        <f t="shared" si="37"/>
        <v>0</v>
      </c>
      <c r="AQ77" s="84">
        <f t="shared" si="38"/>
        <v>0</v>
      </c>
      <c r="AR77" s="47"/>
    </row>
    <row r="78" spans="1:44" ht="15.75" customHeight="1" x14ac:dyDescent="0.3">
      <c r="A78" s="85"/>
      <c r="B78" s="85"/>
      <c r="C78" s="48"/>
      <c r="D78" s="84">
        <f>'Services Pricing (A)'!V76</f>
        <v>0</v>
      </c>
      <c r="E78" s="84">
        <f t="shared" si="0"/>
        <v>0</v>
      </c>
      <c r="F78" s="84">
        <f t="shared" si="1"/>
        <v>0</v>
      </c>
      <c r="G78" s="84">
        <f t="shared" si="2"/>
        <v>0</v>
      </c>
      <c r="H78" s="84">
        <f t="shared" si="3"/>
        <v>0</v>
      </c>
      <c r="I78" s="84">
        <f t="shared" si="4"/>
        <v>0</v>
      </c>
      <c r="J78" s="84">
        <f t="shared" si="5"/>
        <v>0</v>
      </c>
      <c r="K78" s="84">
        <f t="shared" si="6"/>
        <v>0</v>
      </c>
      <c r="L78" s="84">
        <f t="shared" si="7"/>
        <v>0</v>
      </c>
      <c r="M78" s="84">
        <f t="shared" si="8"/>
        <v>0</v>
      </c>
      <c r="N78" s="84">
        <f t="shared" si="9"/>
        <v>0</v>
      </c>
      <c r="O78" s="84">
        <f t="shared" si="10"/>
        <v>0</v>
      </c>
      <c r="P78" s="84">
        <f t="shared" si="11"/>
        <v>0</v>
      </c>
      <c r="Q78" s="84">
        <f t="shared" si="12"/>
        <v>0</v>
      </c>
      <c r="R78" s="84">
        <f t="shared" si="13"/>
        <v>0</v>
      </c>
      <c r="S78" s="84">
        <f t="shared" si="14"/>
        <v>0</v>
      </c>
      <c r="T78" s="84">
        <f t="shared" si="15"/>
        <v>0</v>
      </c>
      <c r="U78" s="84">
        <f t="shared" si="16"/>
        <v>0</v>
      </c>
      <c r="V78" s="84">
        <f t="shared" si="17"/>
        <v>0</v>
      </c>
      <c r="W78" s="84">
        <f t="shared" si="18"/>
        <v>0</v>
      </c>
      <c r="X78" s="84">
        <f t="shared" si="19"/>
        <v>0</v>
      </c>
      <c r="Y78" s="84">
        <f t="shared" si="20"/>
        <v>0</v>
      </c>
      <c r="Z78" s="84">
        <f t="shared" si="21"/>
        <v>0</v>
      </c>
      <c r="AA78" s="84">
        <f t="shared" si="22"/>
        <v>0</v>
      </c>
      <c r="AB78" s="84">
        <f t="shared" si="23"/>
        <v>0</v>
      </c>
      <c r="AC78" s="84">
        <f t="shared" si="24"/>
        <v>0</v>
      </c>
      <c r="AD78" s="84">
        <f t="shared" si="25"/>
        <v>0</v>
      </c>
      <c r="AE78" s="84">
        <f t="shared" si="26"/>
        <v>0</v>
      </c>
      <c r="AF78" s="84">
        <f t="shared" si="27"/>
        <v>0</v>
      </c>
      <c r="AG78" s="84">
        <f t="shared" si="28"/>
        <v>0</v>
      </c>
      <c r="AH78" s="84">
        <f t="shared" si="29"/>
        <v>0</v>
      </c>
      <c r="AI78" s="84">
        <f t="shared" si="30"/>
        <v>0</v>
      </c>
      <c r="AJ78" s="84">
        <f t="shared" si="31"/>
        <v>0</v>
      </c>
      <c r="AK78" s="84">
        <f t="shared" si="32"/>
        <v>0</v>
      </c>
      <c r="AL78" s="84">
        <f t="shared" si="33"/>
        <v>0</v>
      </c>
      <c r="AM78" s="84">
        <f t="shared" si="34"/>
        <v>0</v>
      </c>
      <c r="AN78" s="84">
        <f t="shared" si="35"/>
        <v>0</v>
      </c>
      <c r="AO78" s="84">
        <f t="shared" si="36"/>
        <v>0</v>
      </c>
      <c r="AP78" s="84">
        <f t="shared" si="37"/>
        <v>0</v>
      </c>
      <c r="AQ78" s="84">
        <f t="shared" si="38"/>
        <v>0</v>
      </c>
      <c r="AR78" s="47"/>
    </row>
    <row r="79" spans="1:44" ht="15.75" customHeight="1" x14ac:dyDescent="0.3">
      <c r="A79" s="85"/>
      <c r="B79" s="85"/>
      <c r="C79" s="48"/>
      <c r="D79" s="84">
        <f>'Services Pricing (A)'!V77</f>
        <v>0</v>
      </c>
      <c r="E79" s="84">
        <f t="shared" si="0"/>
        <v>0</v>
      </c>
      <c r="F79" s="84">
        <f t="shared" si="1"/>
        <v>0</v>
      </c>
      <c r="G79" s="84">
        <f t="shared" si="2"/>
        <v>0</v>
      </c>
      <c r="H79" s="84">
        <f t="shared" si="3"/>
        <v>0</v>
      </c>
      <c r="I79" s="84">
        <f t="shared" si="4"/>
        <v>0</v>
      </c>
      <c r="J79" s="84">
        <f t="shared" si="5"/>
        <v>0</v>
      </c>
      <c r="K79" s="84">
        <f t="shared" si="6"/>
        <v>0</v>
      </c>
      <c r="L79" s="84">
        <f t="shared" si="7"/>
        <v>0</v>
      </c>
      <c r="M79" s="84">
        <f t="shared" si="8"/>
        <v>0</v>
      </c>
      <c r="N79" s="84">
        <f t="shared" si="9"/>
        <v>0</v>
      </c>
      <c r="O79" s="84">
        <f t="shared" si="10"/>
        <v>0</v>
      </c>
      <c r="P79" s="84">
        <f t="shared" si="11"/>
        <v>0</v>
      </c>
      <c r="Q79" s="84">
        <f t="shared" si="12"/>
        <v>0</v>
      </c>
      <c r="R79" s="84">
        <f t="shared" si="13"/>
        <v>0</v>
      </c>
      <c r="S79" s="84">
        <f t="shared" si="14"/>
        <v>0</v>
      </c>
      <c r="T79" s="84">
        <f t="shared" si="15"/>
        <v>0</v>
      </c>
      <c r="U79" s="84">
        <f t="shared" si="16"/>
        <v>0</v>
      </c>
      <c r="V79" s="84">
        <f t="shared" si="17"/>
        <v>0</v>
      </c>
      <c r="W79" s="84">
        <f t="shared" si="18"/>
        <v>0</v>
      </c>
      <c r="X79" s="84">
        <f t="shared" si="19"/>
        <v>0</v>
      </c>
      <c r="Y79" s="84">
        <f t="shared" si="20"/>
        <v>0</v>
      </c>
      <c r="Z79" s="84">
        <f t="shared" si="21"/>
        <v>0</v>
      </c>
      <c r="AA79" s="84">
        <f t="shared" si="22"/>
        <v>0</v>
      </c>
      <c r="AB79" s="84">
        <f t="shared" si="23"/>
        <v>0</v>
      </c>
      <c r="AC79" s="84">
        <f t="shared" si="24"/>
        <v>0</v>
      </c>
      <c r="AD79" s="84">
        <f t="shared" si="25"/>
        <v>0</v>
      </c>
      <c r="AE79" s="84">
        <f t="shared" si="26"/>
        <v>0</v>
      </c>
      <c r="AF79" s="84">
        <f t="shared" si="27"/>
        <v>0</v>
      </c>
      <c r="AG79" s="84">
        <f t="shared" si="28"/>
        <v>0</v>
      </c>
      <c r="AH79" s="84">
        <f t="shared" si="29"/>
        <v>0</v>
      </c>
      <c r="AI79" s="84">
        <f t="shared" si="30"/>
        <v>0</v>
      </c>
      <c r="AJ79" s="84">
        <f t="shared" si="31"/>
        <v>0</v>
      </c>
      <c r="AK79" s="84">
        <f t="shared" si="32"/>
        <v>0</v>
      </c>
      <c r="AL79" s="84">
        <f t="shared" si="33"/>
        <v>0</v>
      </c>
      <c r="AM79" s="84">
        <f t="shared" si="34"/>
        <v>0</v>
      </c>
      <c r="AN79" s="84">
        <f t="shared" si="35"/>
        <v>0</v>
      </c>
      <c r="AO79" s="84">
        <f t="shared" si="36"/>
        <v>0</v>
      </c>
      <c r="AP79" s="84">
        <f t="shared" si="37"/>
        <v>0</v>
      </c>
      <c r="AQ79" s="84">
        <f t="shared" si="38"/>
        <v>0</v>
      </c>
      <c r="AR79" s="47"/>
    </row>
    <row r="80" spans="1:44" ht="15.75" customHeight="1" x14ac:dyDescent="0.3">
      <c r="A80" s="85"/>
      <c r="B80" s="85"/>
      <c r="C80" s="48"/>
      <c r="D80" s="84">
        <f>'Services Pricing (A)'!V78</f>
        <v>0</v>
      </c>
      <c r="E80" s="84">
        <f t="shared" si="0"/>
        <v>0</v>
      </c>
      <c r="F80" s="84">
        <f t="shared" si="1"/>
        <v>0</v>
      </c>
      <c r="G80" s="84">
        <f t="shared" si="2"/>
        <v>0</v>
      </c>
      <c r="H80" s="84">
        <f t="shared" si="3"/>
        <v>0</v>
      </c>
      <c r="I80" s="84">
        <f t="shared" si="4"/>
        <v>0</v>
      </c>
      <c r="J80" s="84">
        <f t="shared" si="5"/>
        <v>0</v>
      </c>
      <c r="K80" s="84">
        <f t="shared" si="6"/>
        <v>0</v>
      </c>
      <c r="L80" s="84">
        <f t="shared" si="7"/>
        <v>0</v>
      </c>
      <c r="M80" s="84">
        <f t="shared" si="8"/>
        <v>0</v>
      </c>
      <c r="N80" s="84">
        <f t="shared" si="9"/>
        <v>0</v>
      </c>
      <c r="O80" s="84">
        <f t="shared" si="10"/>
        <v>0</v>
      </c>
      <c r="P80" s="84">
        <f t="shared" si="11"/>
        <v>0</v>
      </c>
      <c r="Q80" s="84">
        <f t="shared" si="12"/>
        <v>0</v>
      </c>
      <c r="R80" s="84">
        <f t="shared" si="13"/>
        <v>0</v>
      </c>
      <c r="S80" s="84">
        <f t="shared" si="14"/>
        <v>0</v>
      </c>
      <c r="T80" s="84">
        <f t="shared" si="15"/>
        <v>0</v>
      </c>
      <c r="U80" s="84">
        <f t="shared" si="16"/>
        <v>0</v>
      </c>
      <c r="V80" s="84">
        <f t="shared" si="17"/>
        <v>0</v>
      </c>
      <c r="W80" s="84">
        <f t="shared" si="18"/>
        <v>0</v>
      </c>
      <c r="X80" s="84">
        <f t="shared" si="19"/>
        <v>0</v>
      </c>
      <c r="Y80" s="84">
        <f t="shared" si="20"/>
        <v>0</v>
      </c>
      <c r="Z80" s="84">
        <f t="shared" si="21"/>
        <v>0</v>
      </c>
      <c r="AA80" s="84">
        <f t="shared" si="22"/>
        <v>0</v>
      </c>
      <c r="AB80" s="84">
        <f t="shared" si="23"/>
        <v>0</v>
      </c>
      <c r="AC80" s="84">
        <f t="shared" si="24"/>
        <v>0</v>
      </c>
      <c r="AD80" s="84">
        <f t="shared" si="25"/>
        <v>0</v>
      </c>
      <c r="AE80" s="84">
        <f t="shared" si="26"/>
        <v>0</v>
      </c>
      <c r="AF80" s="84">
        <f t="shared" si="27"/>
        <v>0</v>
      </c>
      <c r="AG80" s="84">
        <f t="shared" si="28"/>
        <v>0</v>
      </c>
      <c r="AH80" s="84">
        <f t="shared" si="29"/>
        <v>0</v>
      </c>
      <c r="AI80" s="84">
        <f t="shared" si="30"/>
        <v>0</v>
      </c>
      <c r="AJ80" s="84">
        <f t="shared" si="31"/>
        <v>0</v>
      </c>
      <c r="AK80" s="84">
        <f t="shared" si="32"/>
        <v>0</v>
      </c>
      <c r="AL80" s="84">
        <f t="shared" si="33"/>
        <v>0</v>
      </c>
      <c r="AM80" s="84">
        <f t="shared" si="34"/>
        <v>0</v>
      </c>
      <c r="AN80" s="84">
        <f t="shared" si="35"/>
        <v>0</v>
      </c>
      <c r="AO80" s="84">
        <f t="shared" si="36"/>
        <v>0</v>
      </c>
      <c r="AP80" s="84">
        <f t="shared" si="37"/>
        <v>0</v>
      </c>
      <c r="AQ80" s="84">
        <f t="shared" si="38"/>
        <v>0</v>
      </c>
      <c r="AR80" s="47"/>
    </row>
    <row r="81" spans="1:44" ht="15.75" customHeight="1" x14ac:dyDescent="0.3">
      <c r="A81" s="85"/>
      <c r="B81" s="85"/>
      <c r="C81" s="48"/>
      <c r="D81" s="84">
        <f>'Services Pricing (A)'!V79</f>
        <v>0</v>
      </c>
      <c r="E81" s="84">
        <f t="shared" si="0"/>
        <v>0</v>
      </c>
      <c r="F81" s="84">
        <f t="shared" si="1"/>
        <v>0</v>
      </c>
      <c r="G81" s="84">
        <f t="shared" si="2"/>
        <v>0</v>
      </c>
      <c r="H81" s="84">
        <f t="shared" si="3"/>
        <v>0</v>
      </c>
      <c r="I81" s="84">
        <f t="shared" si="4"/>
        <v>0</v>
      </c>
      <c r="J81" s="84">
        <f t="shared" si="5"/>
        <v>0</v>
      </c>
      <c r="K81" s="84">
        <f t="shared" si="6"/>
        <v>0</v>
      </c>
      <c r="L81" s="84">
        <f t="shared" si="7"/>
        <v>0</v>
      </c>
      <c r="M81" s="84">
        <f t="shared" si="8"/>
        <v>0</v>
      </c>
      <c r="N81" s="84">
        <f t="shared" si="9"/>
        <v>0</v>
      </c>
      <c r="O81" s="84">
        <f t="shared" si="10"/>
        <v>0</v>
      </c>
      <c r="P81" s="84">
        <f t="shared" si="11"/>
        <v>0</v>
      </c>
      <c r="Q81" s="84">
        <f t="shared" si="12"/>
        <v>0</v>
      </c>
      <c r="R81" s="84">
        <f t="shared" si="13"/>
        <v>0</v>
      </c>
      <c r="S81" s="84">
        <f t="shared" si="14"/>
        <v>0</v>
      </c>
      <c r="T81" s="84">
        <f t="shared" si="15"/>
        <v>0</v>
      </c>
      <c r="U81" s="84">
        <f t="shared" si="16"/>
        <v>0</v>
      </c>
      <c r="V81" s="84">
        <f t="shared" si="17"/>
        <v>0</v>
      </c>
      <c r="W81" s="84">
        <f t="shared" si="18"/>
        <v>0</v>
      </c>
      <c r="X81" s="84">
        <f t="shared" si="19"/>
        <v>0</v>
      </c>
      <c r="Y81" s="84">
        <f t="shared" si="20"/>
        <v>0</v>
      </c>
      <c r="Z81" s="84">
        <f t="shared" si="21"/>
        <v>0</v>
      </c>
      <c r="AA81" s="84">
        <f t="shared" si="22"/>
        <v>0</v>
      </c>
      <c r="AB81" s="84">
        <f t="shared" si="23"/>
        <v>0</v>
      </c>
      <c r="AC81" s="84">
        <f t="shared" si="24"/>
        <v>0</v>
      </c>
      <c r="AD81" s="84">
        <f t="shared" si="25"/>
        <v>0</v>
      </c>
      <c r="AE81" s="84">
        <f t="shared" si="26"/>
        <v>0</v>
      </c>
      <c r="AF81" s="84">
        <f t="shared" si="27"/>
        <v>0</v>
      </c>
      <c r="AG81" s="84">
        <f t="shared" si="28"/>
        <v>0</v>
      </c>
      <c r="AH81" s="84">
        <f t="shared" si="29"/>
        <v>0</v>
      </c>
      <c r="AI81" s="84">
        <f t="shared" si="30"/>
        <v>0</v>
      </c>
      <c r="AJ81" s="84">
        <f t="shared" si="31"/>
        <v>0</v>
      </c>
      <c r="AK81" s="84">
        <f t="shared" si="32"/>
        <v>0</v>
      </c>
      <c r="AL81" s="84">
        <f t="shared" si="33"/>
        <v>0</v>
      </c>
      <c r="AM81" s="84">
        <f t="shared" si="34"/>
        <v>0</v>
      </c>
      <c r="AN81" s="84">
        <f t="shared" si="35"/>
        <v>0</v>
      </c>
      <c r="AO81" s="84">
        <f t="shared" si="36"/>
        <v>0</v>
      </c>
      <c r="AP81" s="84">
        <f t="shared" si="37"/>
        <v>0</v>
      </c>
      <c r="AQ81" s="84">
        <f t="shared" si="38"/>
        <v>0</v>
      </c>
      <c r="AR81" s="47"/>
    </row>
    <row r="82" spans="1:44" ht="15.75" customHeight="1" x14ac:dyDescent="0.3">
      <c r="A82" s="85"/>
      <c r="B82" s="85"/>
      <c r="C82" s="48"/>
      <c r="D82" s="84">
        <f>'Services Pricing (A)'!V80</f>
        <v>0</v>
      </c>
      <c r="E82" s="84">
        <f t="shared" si="0"/>
        <v>0</v>
      </c>
      <c r="F82" s="84">
        <f t="shared" si="1"/>
        <v>0</v>
      </c>
      <c r="G82" s="84">
        <f t="shared" si="2"/>
        <v>0</v>
      </c>
      <c r="H82" s="84">
        <f t="shared" si="3"/>
        <v>0</v>
      </c>
      <c r="I82" s="84">
        <f t="shared" si="4"/>
        <v>0</v>
      </c>
      <c r="J82" s="84">
        <f t="shared" si="5"/>
        <v>0</v>
      </c>
      <c r="K82" s="84">
        <f t="shared" si="6"/>
        <v>0</v>
      </c>
      <c r="L82" s="84">
        <f t="shared" si="7"/>
        <v>0</v>
      </c>
      <c r="M82" s="84">
        <f t="shared" si="8"/>
        <v>0</v>
      </c>
      <c r="N82" s="84">
        <f t="shared" si="9"/>
        <v>0</v>
      </c>
      <c r="O82" s="84">
        <f t="shared" si="10"/>
        <v>0</v>
      </c>
      <c r="P82" s="84">
        <f t="shared" si="11"/>
        <v>0</v>
      </c>
      <c r="Q82" s="84">
        <f t="shared" si="12"/>
        <v>0</v>
      </c>
      <c r="R82" s="84">
        <f t="shared" si="13"/>
        <v>0</v>
      </c>
      <c r="S82" s="84">
        <f t="shared" si="14"/>
        <v>0</v>
      </c>
      <c r="T82" s="84">
        <f t="shared" si="15"/>
        <v>0</v>
      </c>
      <c r="U82" s="84">
        <f t="shared" si="16"/>
        <v>0</v>
      </c>
      <c r="V82" s="84">
        <f t="shared" si="17"/>
        <v>0</v>
      </c>
      <c r="W82" s="84">
        <f t="shared" si="18"/>
        <v>0</v>
      </c>
      <c r="X82" s="84">
        <f t="shared" si="19"/>
        <v>0</v>
      </c>
      <c r="Y82" s="84">
        <f t="shared" si="20"/>
        <v>0</v>
      </c>
      <c r="Z82" s="84">
        <f t="shared" si="21"/>
        <v>0</v>
      </c>
      <c r="AA82" s="84">
        <f t="shared" si="22"/>
        <v>0</v>
      </c>
      <c r="AB82" s="84">
        <f t="shared" si="23"/>
        <v>0</v>
      </c>
      <c r="AC82" s="84">
        <f t="shared" si="24"/>
        <v>0</v>
      </c>
      <c r="AD82" s="84">
        <f t="shared" si="25"/>
        <v>0</v>
      </c>
      <c r="AE82" s="84">
        <f t="shared" si="26"/>
        <v>0</v>
      </c>
      <c r="AF82" s="84">
        <f t="shared" si="27"/>
        <v>0</v>
      </c>
      <c r="AG82" s="84">
        <f t="shared" si="28"/>
        <v>0</v>
      </c>
      <c r="AH82" s="84">
        <f t="shared" si="29"/>
        <v>0</v>
      </c>
      <c r="AI82" s="84">
        <f t="shared" si="30"/>
        <v>0</v>
      </c>
      <c r="AJ82" s="84">
        <f t="shared" si="31"/>
        <v>0</v>
      </c>
      <c r="AK82" s="84">
        <f t="shared" si="32"/>
        <v>0</v>
      </c>
      <c r="AL82" s="84">
        <f t="shared" si="33"/>
        <v>0</v>
      </c>
      <c r="AM82" s="84">
        <f t="shared" si="34"/>
        <v>0</v>
      </c>
      <c r="AN82" s="84">
        <f t="shared" si="35"/>
        <v>0</v>
      </c>
      <c r="AO82" s="84">
        <f t="shared" si="36"/>
        <v>0</v>
      </c>
      <c r="AP82" s="84">
        <f t="shared" si="37"/>
        <v>0</v>
      </c>
      <c r="AQ82" s="84">
        <f t="shared" si="38"/>
        <v>0</v>
      </c>
      <c r="AR82" s="47"/>
    </row>
    <row r="83" spans="1:44" ht="15.75" customHeight="1" x14ac:dyDescent="0.3">
      <c r="A83" s="85"/>
      <c r="B83" s="85"/>
      <c r="C83" s="48"/>
      <c r="D83" s="84">
        <f>'Services Pricing (A)'!V81</f>
        <v>0</v>
      </c>
      <c r="E83" s="84">
        <f t="shared" si="0"/>
        <v>0</v>
      </c>
      <c r="F83" s="84">
        <f t="shared" si="1"/>
        <v>0</v>
      </c>
      <c r="G83" s="84">
        <f t="shared" si="2"/>
        <v>0</v>
      </c>
      <c r="H83" s="84">
        <f t="shared" si="3"/>
        <v>0</v>
      </c>
      <c r="I83" s="84">
        <f t="shared" si="4"/>
        <v>0</v>
      </c>
      <c r="J83" s="84">
        <f t="shared" si="5"/>
        <v>0</v>
      </c>
      <c r="K83" s="84">
        <f t="shared" si="6"/>
        <v>0</v>
      </c>
      <c r="L83" s="84">
        <f t="shared" si="7"/>
        <v>0</v>
      </c>
      <c r="M83" s="84">
        <f t="shared" si="8"/>
        <v>0</v>
      </c>
      <c r="N83" s="84">
        <f t="shared" si="9"/>
        <v>0</v>
      </c>
      <c r="O83" s="84">
        <f t="shared" si="10"/>
        <v>0</v>
      </c>
      <c r="P83" s="84">
        <f t="shared" si="11"/>
        <v>0</v>
      </c>
      <c r="Q83" s="84">
        <f t="shared" si="12"/>
        <v>0</v>
      </c>
      <c r="R83" s="84">
        <f t="shared" si="13"/>
        <v>0</v>
      </c>
      <c r="S83" s="84">
        <f t="shared" si="14"/>
        <v>0</v>
      </c>
      <c r="T83" s="84">
        <f t="shared" si="15"/>
        <v>0</v>
      </c>
      <c r="U83" s="84">
        <f t="shared" si="16"/>
        <v>0</v>
      </c>
      <c r="V83" s="84">
        <f t="shared" si="17"/>
        <v>0</v>
      </c>
      <c r="W83" s="84">
        <f t="shared" si="18"/>
        <v>0</v>
      </c>
      <c r="X83" s="84">
        <f t="shared" si="19"/>
        <v>0</v>
      </c>
      <c r="Y83" s="84">
        <f t="shared" si="20"/>
        <v>0</v>
      </c>
      <c r="Z83" s="84">
        <f t="shared" si="21"/>
        <v>0</v>
      </c>
      <c r="AA83" s="84">
        <f t="shared" si="22"/>
        <v>0</v>
      </c>
      <c r="AB83" s="84">
        <f t="shared" si="23"/>
        <v>0</v>
      </c>
      <c r="AC83" s="84">
        <f t="shared" si="24"/>
        <v>0</v>
      </c>
      <c r="AD83" s="84">
        <f t="shared" si="25"/>
        <v>0</v>
      </c>
      <c r="AE83" s="84">
        <f t="shared" si="26"/>
        <v>0</v>
      </c>
      <c r="AF83" s="84">
        <f t="shared" si="27"/>
        <v>0</v>
      </c>
      <c r="AG83" s="84">
        <f t="shared" si="28"/>
        <v>0</v>
      </c>
      <c r="AH83" s="84">
        <f t="shared" si="29"/>
        <v>0</v>
      </c>
      <c r="AI83" s="84">
        <f t="shared" si="30"/>
        <v>0</v>
      </c>
      <c r="AJ83" s="84">
        <f t="shared" si="31"/>
        <v>0</v>
      </c>
      <c r="AK83" s="84">
        <f t="shared" si="32"/>
        <v>0</v>
      </c>
      <c r="AL83" s="84">
        <f t="shared" si="33"/>
        <v>0</v>
      </c>
      <c r="AM83" s="84">
        <f t="shared" si="34"/>
        <v>0</v>
      </c>
      <c r="AN83" s="84">
        <f t="shared" si="35"/>
        <v>0</v>
      </c>
      <c r="AO83" s="84">
        <f t="shared" si="36"/>
        <v>0</v>
      </c>
      <c r="AP83" s="84">
        <f t="shared" si="37"/>
        <v>0</v>
      </c>
      <c r="AQ83" s="84">
        <f t="shared" si="38"/>
        <v>0</v>
      </c>
      <c r="AR83" s="47"/>
    </row>
    <row r="84" spans="1:44" ht="15.75" customHeight="1" x14ac:dyDescent="0.3">
      <c r="A84" s="85"/>
      <c r="B84" s="85"/>
      <c r="C84" s="48"/>
      <c r="D84" s="84">
        <f>'Services Pricing (A)'!V82</f>
        <v>0</v>
      </c>
      <c r="E84" s="84">
        <f t="shared" si="0"/>
        <v>0</v>
      </c>
      <c r="F84" s="84">
        <f t="shared" si="1"/>
        <v>0</v>
      </c>
      <c r="G84" s="84">
        <f t="shared" si="2"/>
        <v>0</v>
      </c>
      <c r="H84" s="84">
        <f t="shared" si="3"/>
        <v>0</v>
      </c>
      <c r="I84" s="84">
        <f t="shared" si="4"/>
        <v>0</v>
      </c>
      <c r="J84" s="84">
        <f t="shared" si="5"/>
        <v>0</v>
      </c>
      <c r="K84" s="84">
        <f t="shared" si="6"/>
        <v>0</v>
      </c>
      <c r="L84" s="84">
        <f t="shared" si="7"/>
        <v>0</v>
      </c>
      <c r="M84" s="84">
        <f t="shared" si="8"/>
        <v>0</v>
      </c>
      <c r="N84" s="84">
        <f t="shared" si="9"/>
        <v>0</v>
      </c>
      <c r="O84" s="84">
        <f t="shared" si="10"/>
        <v>0</v>
      </c>
      <c r="P84" s="84">
        <f t="shared" si="11"/>
        <v>0</v>
      </c>
      <c r="Q84" s="84">
        <f t="shared" si="12"/>
        <v>0</v>
      </c>
      <c r="R84" s="84">
        <f t="shared" si="13"/>
        <v>0</v>
      </c>
      <c r="S84" s="84">
        <f t="shared" si="14"/>
        <v>0</v>
      </c>
      <c r="T84" s="84">
        <f t="shared" si="15"/>
        <v>0</v>
      </c>
      <c r="U84" s="84">
        <f t="shared" si="16"/>
        <v>0</v>
      </c>
      <c r="V84" s="84">
        <f t="shared" si="17"/>
        <v>0</v>
      </c>
      <c r="W84" s="84">
        <f t="shared" si="18"/>
        <v>0</v>
      </c>
      <c r="X84" s="84">
        <f t="shared" si="19"/>
        <v>0</v>
      </c>
      <c r="Y84" s="84">
        <f t="shared" si="20"/>
        <v>0</v>
      </c>
      <c r="Z84" s="84">
        <f t="shared" si="21"/>
        <v>0</v>
      </c>
      <c r="AA84" s="84">
        <f t="shared" si="22"/>
        <v>0</v>
      </c>
      <c r="AB84" s="84">
        <f t="shared" si="23"/>
        <v>0</v>
      </c>
      <c r="AC84" s="84">
        <f t="shared" si="24"/>
        <v>0</v>
      </c>
      <c r="AD84" s="84">
        <f t="shared" si="25"/>
        <v>0</v>
      </c>
      <c r="AE84" s="84">
        <f t="shared" si="26"/>
        <v>0</v>
      </c>
      <c r="AF84" s="84">
        <f t="shared" si="27"/>
        <v>0</v>
      </c>
      <c r="AG84" s="84">
        <f t="shared" si="28"/>
        <v>0</v>
      </c>
      <c r="AH84" s="84">
        <f t="shared" si="29"/>
        <v>0</v>
      </c>
      <c r="AI84" s="84">
        <f t="shared" si="30"/>
        <v>0</v>
      </c>
      <c r="AJ84" s="84">
        <f t="shared" si="31"/>
        <v>0</v>
      </c>
      <c r="AK84" s="84">
        <f t="shared" si="32"/>
        <v>0</v>
      </c>
      <c r="AL84" s="84">
        <f t="shared" si="33"/>
        <v>0</v>
      </c>
      <c r="AM84" s="84">
        <f t="shared" si="34"/>
        <v>0</v>
      </c>
      <c r="AN84" s="84">
        <f t="shared" si="35"/>
        <v>0</v>
      </c>
      <c r="AO84" s="84">
        <f t="shared" si="36"/>
        <v>0</v>
      </c>
      <c r="AP84" s="84">
        <f t="shared" si="37"/>
        <v>0</v>
      </c>
      <c r="AQ84" s="84">
        <f t="shared" si="38"/>
        <v>0</v>
      </c>
      <c r="AR84" s="47"/>
    </row>
    <row r="85" spans="1:44" ht="15.75" customHeight="1" x14ac:dyDescent="0.3">
      <c r="A85" s="85"/>
      <c r="B85" s="85"/>
      <c r="C85" s="48"/>
      <c r="D85" s="84">
        <f>'Services Pricing (A)'!V83</f>
        <v>0</v>
      </c>
      <c r="E85" s="84">
        <f t="shared" si="0"/>
        <v>0</v>
      </c>
      <c r="F85" s="84">
        <f t="shared" si="1"/>
        <v>0</v>
      </c>
      <c r="G85" s="84">
        <f t="shared" si="2"/>
        <v>0</v>
      </c>
      <c r="H85" s="84">
        <f t="shared" si="3"/>
        <v>0</v>
      </c>
      <c r="I85" s="84">
        <f t="shared" si="4"/>
        <v>0</v>
      </c>
      <c r="J85" s="84">
        <f t="shared" si="5"/>
        <v>0</v>
      </c>
      <c r="K85" s="84">
        <f t="shared" si="6"/>
        <v>0</v>
      </c>
      <c r="L85" s="84">
        <f t="shared" si="7"/>
        <v>0</v>
      </c>
      <c r="M85" s="84">
        <f t="shared" si="8"/>
        <v>0</v>
      </c>
      <c r="N85" s="84">
        <f t="shared" si="9"/>
        <v>0</v>
      </c>
      <c r="O85" s="84">
        <f t="shared" si="10"/>
        <v>0</v>
      </c>
      <c r="P85" s="84">
        <f t="shared" si="11"/>
        <v>0</v>
      </c>
      <c r="Q85" s="84">
        <f t="shared" si="12"/>
        <v>0</v>
      </c>
      <c r="R85" s="84">
        <f t="shared" si="13"/>
        <v>0</v>
      </c>
      <c r="S85" s="84">
        <f t="shared" si="14"/>
        <v>0</v>
      </c>
      <c r="T85" s="84">
        <f t="shared" si="15"/>
        <v>0</v>
      </c>
      <c r="U85" s="84">
        <f t="shared" si="16"/>
        <v>0</v>
      </c>
      <c r="V85" s="84">
        <f t="shared" si="17"/>
        <v>0</v>
      </c>
      <c r="W85" s="84">
        <f t="shared" si="18"/>
        <v>0</v>
      </c>
      <c r="X85" s="84">
        <f t="shared" si="19"/>
        <v>0</v>
      </c>
      <c r="Y85" s="84">
        <f t="shared" si="20"/>
        <v>0</v>
      </c>
      <c r="Z85" s="84">
        <f t="shared" si="21"/>
        <v>0</v>
      </c>
      <c r="AA85" s="84">
        <f t="shared" si="22"/>
        <v>0</v>
      </c>
      <c r="AB85" s="84">
        <f t="shared" si="23"/>
        <v>0</v>
      </c>
      <c r="AC85" s="84">
        <f t="shared" si="24"/>
        <v>0</v>
      </c>
      <c r="AD85" s="84">
        <f t="shared" si="25"/>
        <v>0</v>
      </c>
      <c r="AE85" s="84">
        <f t="shared" si="26"/>
        <v>0</v>
      </c>
      <c r="AF85" s="84">
        <f t="shared" si="27"/>
        <v>0</v>
      </c>
      <c r="AG85" s="84">
        <f t="shared" si="28"/>
        <v>0</v>
      </c>
      <c r="AH85" s="84">
        <f t="shared" si="29"/>
        <v>0</v>
      </c>
      <c r="AI85" s="84">
        <f t="shared" si="30"/>
        <v>0</v>
      </c>
      <c r="AJ85" s="84">
        <f t="shared" si="31"/>
        <v>0</v>
      </c>
      <c r="AK85" s="84">
        <f t="shared" si="32"/>
        <v>0</v>
      </c>
      <c r="AL85" s="84">
        <f t="shared" si="33"/>
        <v>0</v>
      </c>
      <c r="AM85" s="84">
        <f t="shared" si="34"/>
        <v>0</v>
      </c>
      <c r="AN85" s="84">
        <f t="shared" si="35"/>
        <v>0</v>
      </c>
      <c r="AO85" s="84">
        <f t="shared" si="36"/>
        <v>0</v>
      </c>
      <c r="AP85" s="84">
        <f t="shared" si="37"/>
        <v>0</v>
      </c>
      <c r="AQ85" s="84">
        <f t="shared" si="38"/>
        <v>0</v>
      </c>
      <c r="AR85" s="47"/>
    </row>
    <row r="86" spans="1:44" ht="15.75" customHeight="1" x14ac:dyDescent="0.3">
      <c r="A86" s="85"/>
      <c r="B86" s="85"/>
      <c r="C86" s="48"/>
      <c r="D86" s="84">
        <f>'Services Pricing (A)'!V84</f>
        <v>0</v>
      </c>
      <c r="E86" s="84">
        <f t="shared" si="0"/>
        <v>0</v>
      </c>
      <c r="F86" s="84">
        <f t="shared" si="1"/>
        <v>0</v>
      </c>
      <c r="G86" s="84">
        <f t="shared" si="2"/>
        <v>0</v>
      </c>
      <c r="H86" s="84">
        <f t="shared" si="3"/>
        <v>0</v>
      </c>
      <c r="I86" s="84">
        <f t="shared" si="4"/>
        <v>0</v>
      </c>
      <c r="J86" s="84">
        <f t="shared" si="5"/>
        <v>0</v>
      </c>
      <c r="K86" s="84">
        <f t="shared" si="6"/>
        <v>0</v>
      </c>
      <c r="L86" s="84">
        <f t="shared" si="7"/>
        <v>0</v>
      </c>
      <c r="M86" s="84">
        <f t="shared" si="8"/>
        <v>0</v>
      </c>
      <c r="N86" s="84">
        <f t="shared" si="9"/>
        <v>0</v>
      </c>
      <c r="O86" s="84">
        <f t="shared" si="10"/>
        <v>0</v>
      </c>
      <c r="P86" s="84">
        <f t="shared" si="11"/>
        <v>0</v>
      </c>
      <c r="Q86" s="84">
        <f t="shared" si="12"/>
        <v>0</v>
      </c>
      <c r="R86" s="84">
        <f t="shared" si="13"/>
        <v>0</v>
      </c>
      <c r="S86" s="84">
        <f t="shared" si="14"/>
        <v>0</v>
      </c>
      <c r="T86" s="84">
        <f t="shared" si="15"/>
        <v>0</v>
      </c>
      <c r="U86" s="84">
        <f t="shared" si="16"/>
        <v>0</v>
      </c>
      <c r="V86" s="84">
        <f t="shared" si="17"/>
        <v>0</v>
      </c>
      <c r="W86" s="84">
        <f t="shared" si="18"/>
        <v>0</v>
      </c>
      <c r="X86" s="84">
        <f t="shared" si="19"/>
        <v>0</v>
      </c>
      <c r="Y86" s="84">
        <f t="shared" si="20"/>
        <v>0</v>
      </c>
      <c r="Z86" s="84">
        <f t="shared" si="21"/>
        <v>0</v>
      </c>
      <c r="AA86" s="84">
        <f t="shared" si="22"/>
        <v>0</v>
      </c>
      <c r="AB86" s="84">
        <f t="shared" si="23"/>
        <v>0</v>
      </c>
      <c r="AC86" s="84">
        <f t="shared" si="24"/>
        <v>0</v>
      </c>
      <c r="AD86" s="84">
        <f t="shared" si="25"/>
        <v>0</v>
      </c>
      <c r="AE86" s="84">
        <f t="shared" si="26"/>
        <v>0</v>
      </c>
      <c r="AF86" s="84">
        <f t="shared" si="27"/>
        <v>0</v>
      </c>
      <c r="AG86" s="84">
        <f t="shared" si="28"/>
        <v>0</v>
      </c>
      <c r="AH86" s="84">
        <f t="shared" si="29"/>
        <v>0</v>
      </c>
      <c r="AI86" s="84">
        <f t="shared" si="30"/>
        <v>0</v>
      </c>
      <c r="AJ86" s="84">
        <f t="shared" si="31"/>
        <v>0</v>
      </c>
      <c r="AK86" s="84">
        <f t="shared" si="32"/>
        <v>0</v>
      </c>
      <c r="AL86" s="84">
        <f t="shared" si="33"/>
        <v>0</v>
      </c>
      <c r="AM86" s="84">
        <f t="shared" si="34"/>
        <v>0</v>
      </c>
      <c r="AN86" s="84">
        <f t="shared" si="35"/>
        <v>0</v>
      </c>
      <c r="AO86" s="84">
        <f t="shared" si="36"/>
        <v>0</v>
      </c>
      <c r="AP86" s="84">
        <f t="shared" si="37"/>
        <v>0</v>
      </c>
      <c r="AQ86" s="84">
        <f t="shared" si="38"/>
        <v>0</v>
      </c>
      <c r="AR86" s="47"/>
    </row>
    <row r="87" spans="1:44" ht="15.75" customHeight="1" x14ac:dyDescent="0.3">
      <c r="A87" s="85"/>
      <c r="B87" s="85"/>
      <c r="C87" s="48"/>
      <c r="D87" s="84">
        <f>'Services Pricing (A)'!V85</f>
        <v>0</v>
      </c>
      <c r="E87" s="84">
        <f t="shared" si="0"/>
        <v>0</v>
      </c>
      <c r="F87" s="84">
        <f t="shared" si="1"/>
        <v>0</v>
      </c>
      <c r="G87" s="84">
        <f t="shared" si="2"/>
        <v>0</v>
      </c>
      <c r="H87" s="84">
        <f t="shared" si="3"/>
        <v>0</v>
      </c>
      <c r="I87" s="84">
        <f t="shared" si="4"/>
        <v>0</v>
      </c>
      <c r="J87" s="84">
        <f t="shared" si="5"/>
        <v>0</v>
      </c>
      <c r="K87" s="84">
        <f t="shared" si="6"/>
        <v>0</v>
      </c>
      <c r="L87" s="84">
        <f t="shared" si="7"/>
        <v>0</v>
      </c>
      <c r="M87" s="84">
        <f t="shared" si="8"/>
        <v>0</v>
      </c>
      <c r="N87" s="84">
        <f t="shared" si="9"/>
        <v>0</v>
      </c>
      <c r="O87" s="84">
        <f t="shared" si="10"/>
        <v>0</v>
      </c>
      <c r="P87" s="84">
        <f t="shared" si="11"/>
        <v>0</v>
      </c>
      <c r="Q87" s="84">
        <f t="shared" si="12"/>
        <v>0</v>
      </c>
      <c r="R87" s="84">
        <f t="shared" si="13"/>
        <v>0</v>
      </c>
      <c r="S87" s="84">
        <f t="shared" si="14"/>
        <v>0</v>
      </c>
      <c r="T87" s="84">
        <f t="shared" si="15"/>
        <v>0</v>
      </c>
      <c r="U87" s="84">
        <f t="shared" si="16"/>
        <v>0</v>
      </c>
      <c r="V87" s="84">
        <f t="shared" si="17"/>
        <v>0</v>
      </c>
      <c r="W87" s="84">
        <f t="shared" si="18"/>
        <v>0</v>
      </c>
      <c r="X87" s="84">
        <f t="shared" si="19"/>
        <v>0</v>
      </c>
      <c r="Y87" s="84">
        <f t="shared" si="20"/>
        <v>0</v>
      </c>
      <c r="Z87" s="84">
        <f t="shared" si="21"/>
        <v>0</v>
      </c>
      <c r="AA87" s="84">
        <f t="shared" si="22"/>
        <v>0</v>
      </c>
      <c r="AB87" s="84">
        <f t="shared" si="23"/>
        <v>0</v>
      </c>
      <c r="AC87" s="84">
        <f t="shared" si="24"/>
        <v>0</v>
      </c>
      <c r="AD87" s="84">
        <f t="shared" si="25"/>
        <v>0</v>
      </c>
      <c r="AE87" s="84">
        <f t="shared" si="26"/>
        <v>0</v>
      </c>
      <c r="AF87" s="84">
        <f t="shared" si="27"/>
        <v>0</v>
      </c>
      <c r="AG87" s="84">
        <f t="shared" si="28"/>
        <v>0</v>
      </c>
      <c r="AH87" s="84">
        <f t="shared" si="29"/>
        <v>0</v>
      </c>
      <c r="AI87" s="84">
        <f t="shared" si="30"/>
        <v>0</v>
      </c>
      <c r="AJ87" s="84">
        <f t="shared" si="31"/>
        <v>0</v>
      </c>
      <c r="AK87" s="84">
        <f t="shared" si="32"/>
        <v>0</v>
      </c>
      <c r="AL87" s="84">
        <f t="shared" si="33"/>
        <v>0</v>
      </c>
      <c r="AM87" s="84">
        <f t="shared" si="34"/>
        <v>0</v>
      </c>
      <c r="AN87" s="84">
        <f t="shared" si="35"/>
        <v>0</v>
      </c>
      <c r="AO87" s="84">
        <f t="shared" si="36"/>
        <v>0</v>
      </c>
      <c r="AP87" s="84">
        <f t="shared" si="37"/>
        <v>0</v>
      </c>
      <c r="AQ87" s="84">
        <f t="shared" si="38"/>
        <v>0</v>
      </c>
      <c r="AR87" s="47"/>
    </row>
    <row r="88" spans="1:44" ht="15.75" customHeight="1" x14ac:dyDescent="0.3">
      <c r="A88" s="85"/>
      <c r="B88" s="85"/>
      <c r="C88" s="48"/>
      <c r="D88" s="84">
        <f>'Services Pricing (A)'!V86</f>
        <v>0</v>
      </c>
      <c r="E88" s="84">
        <f t="shared" si="0"/>
        <v>0</v>
      </c>
      <c r="F88" s="84">
        <f t="shared" si="1"/>
        <v>0</v>
      </c>
      <c r="G88" s="84">
        <f t="shared" si="2"/>
        <v>0</v>
      </c>
      <c r="H88" s="84">
        <f t="shared" si="3"/>
        <v>0</v>
      </c>
      <c r="I88" s="84">
        <f t="shared" si="4"/>
        <v>0</v>
      </c>
      <c r="J88" s="84">
        <f t="shared" si="5"/>
        <v>0</v>
      </c>
      <c r="K88" s="84">
        <f t="shared" si="6"/>
        <v>0</v>
      </c>
      <c r="L88" s="84">
        <f t="shared" si="7"/>
        <v>0</v>
      </c>
      <c r="M88" s="84">
        <f t="shared" si="8"/>
        <v>0</v>
      </c>
      <c r="N88" s="84">
        <f t="shared" si="9"/>
        <v>0</v>
      </c>
      <c r="O88" s="84">
        <f t="shared" si="10"/>
        <v>0</v>
      </c>
      <c r="P88" s="84">
        <f t="shared" si="11"/>
        <v>0</v>
      </c>
      <c r="Q88" s="84">
        <f t="shared" si="12"/>
        <v>0</v>
      </c>
      <c r="R88" s="84">
        <f t="shared" si="13"/>
        <v>0</v>
      </c>
      <c r="S88" s="84">
        <f t="shared" si="14"/>
        <v>0</v>
      </c>
      <c r="T88" s="84">
        <f t="shared" si="15"/>
        <v>0</v>
      </c>
      <c r="U88" s="84">
        <f t="shared" si="16"/>
        <v>0</v>
      </c>
      <c r="V88" s="84">
        <f t="shared" si="17"/>
        <v>0</v>
      </c>
      <c r="W88" s="84">
        <f t="shared" si="18"/>
        <v>0</v>
      </c>
      <c r="X88" s="84">
        <f t="shared" si="19"/>
        <v>0</v>
      </c>
      <c r="Y88" s="84">
        <f t="shared" si="20"/>
        <v>0</v>
      </c>
      <c r="Z88" s="84">
        <f t="shared" si="21"/>
        <v>0</v>
      </c>
      <c r="AA88" s="84">
        <f t="shared" si="22"/>
        <v>0</v>
      </c>
      <c r="AB88" s="84">
        <f t="shared" si="23"/>
        <v>0</v>
      </c>
      <c r="AC88" s="84">
        <f t="shared" si="24"/>
        <v>0</v>
      </c>
      <c r="AD88" s="84">
        <f t="shared" si="25"/>
        <v>0</v>
      </c>
      <c r="AE88" s="84">
        <f t="shared" si="26"/>
        <v>0</v>
      </c>
      <c r="AF88" s="84">
        <f t="shared" si="27"/>
        <v>0</v>
      </c>
      <c r="AG88" s="84">
        <f t="shared" si="28"/>
        <v>0</v>
      </c>
      <c r="AH88" s="84">
        <f t="shared" si="29"/>
        <v>0</v>
      </c>
      <c r="AI88" s="84">
        <f t="shared" si="30"/>
        <v>0</v>
      </c>
      <c r="AJ88" s="84">
        <f t="shared" si="31"/>
        <v>0</v>
      </c>
      <c r="AK88" s="84">
        <f t="shared" si="32"/>
        <v>0</v>
      </c>
      <c r="AL88" s="84">
        <f t="shared" si="33"/>
        <v>0</v>
      </c>
      <c r="AM88" s="84">
        <f t="shared" si="34"/>
        <v>0</v>
      </c>
      <c r="AN88" s="84">
        <f t="shared" si="35"/>
        <v>0</v>
      </c>
      <c r="AO88" s="84">
        <f t="shared" si="36"/>
        <v>0</v>
      </c>
      <c r="AP88" s="84">
        <f t="shared" si="37"/>
        <v>0</v>
      </c>
      <c r="AQ88" s="84">
        <f t="shared" si="38"/>
        <v>0</v>
      </c>
      <c r="AR88" s="47"/>
    </row>
    <row r="89" spans="1:44" ht="15.75" customHeight="1" x14ac:dyDescent="0.3">
      <c r="A89" s="85"/>
      <c r="B89" s="85"/>
      <c r="C89" s="48"/>
      <c r="D89" s="84">
        <f>'Services Pricing (A)'!V87</f>
        <v>0</v>
      </c>
      <c r="E89" s="84">
        <f t="shared" si="0"/>
        <v>0</v>
      </c>
      <c r="F89" s="84">
        <f t="shared" si="1"/>
        <v>0</v>
      </c>
      <c r="G89" s="84">
        <f t="shared" si="2"/>
        <v>0</v>
      </c>
      <c r="H89" s="84">
        <f t="shared" si="3"/>
        <v>0</v>
      </c>
      <c r="I89" s="84">
        <f t="shared" si="4"/>
        <v>0</v>
      </c>
      <c r="J89" s="84">
        <f t="shared" si="5"/>
        <v>0</v>
      </c>
      <c r="K89" s="84">
        <f t="shared" si="6"/>
        <v>0</v>
      </c>
      <c r="L89" s="84">
        <f t="shared" si="7"/>
        <v>0</v>
      </c>
      <c r="M89" s="84">
        <f t="shared" si="8"/>
        <v>0</v>
      </c>
      <c r="N89" s="84">
        <f t="shared" si="9"/>
        <v>0</v>
      </c>
      <c r="O89" s="84">
        <f t="shared" si="10"/>
        <v>0</v>
      </c>
      <c r="P89" s="84">
        <f t="shared" si="11"/>
        <v>0</v>
      </c>
      <c r="Q89" s="84">
        <f t="shared" si="12"/>
        <v>0</v>
      </c>
      <c r="R89" s="84">
        <f t="shared" si="13"/>
        <v>0</v>
      </c>
      <c r="S89" s="84">
        <f t="shared" si="14"/>
        <v>0</v>
      </c>
      <c r="T89" s="84">
        <f t="shared" si="15"/>
        <v>0</v>
      </c>
      <c r="U89" s="84">
        <f t="shared" si="16"/>
        <v>0</v>
      </c>
      <c r="V89" s="84">
        <f t="shared" si="17"/>
        <v>0</v>
      </c>
      <c r="W89" s="84">
        <f t="shared" si="18"/>
        <v>0</v>
      </c>
      <c r="X89" s="84">
        <f t="shared" si="19"/>
        <v>0</v>
      </c>
      <c r="Y89" s="84">
        <f t="shared" si="20"/>
        <v>0</v>
      </c>
      <c r="Z89" s="84">
        <f t="shared" si="21"/>
        <v>0</v>
      </c>
      <c r="AA89" s="84">
        <f t="shared" si="22"/>
        <v>0</v>
      </c>
      <c r="AB89" s="84">
        <f t="shared" si="23"/>
        <v>0</v>
      </c>
      <c r="AC89" s="84">
        <f t="shared" si="24"/>
        <v>0</v>
      </c>
      <c r="AD89" s="84">
        <f t="shared" si="25"/>
        <v>0</v>
      </c>
      <c r="AE89" s="84">
        <f t="shared" si="26"/>
        <v>0</v>
      </c>
      <c r="AF89" s="84">
        <f t="shared" si="27"/>
        <v>0</v>
      </c>
      <c r="AG89" s="84">
        <f t="shared" si="28"/>
        <v>0</v>
      </c>
      <c r="AH89" s="84">
        <f t="shared" si="29"/>
        <v>0</v>
      </c>
      <c r="AI89" s="84">
        <f t="shared" si="30"/>
        <v>0</v>
      </c>
      <c r="AJ89" s="84">
        <f t="shared" si="31"/>
        <v>0</v>
      </c>
      <c r="AK89" s="84">
        <f t="shared" si="32"/>
        <v>0</v>
      </c>
      <c r="AL89" s="84">
        <f t="shared" si="33"/>
        <v>0</v>
      </c>
      <c r="AM89" s="84">
        <f t="shared" si="34"/>
        <v>0</v>
      </c>
      <c r="AN89" s="84">
        <f t="shared" si="35"/>
        <v>0</v>
      </c>
      <c r="AO89" s="84">
        <f t="shared" si="36"/>
        <v>0</v>
      </c>
      <c r="AP89" s="84">
        <f t="shared" si="37"/>
        <v>0</v>
      </c>
      <c r="AQ89" s="84">
        <f t="shared" si="38"/>
        <v>0</v>
      </c>
      <c r="AR89" s="47"/>
    </row>
    <row r="90" spans="1:44" ht="15.75" customHeight="1" x14ac:dyDescent="0.3">
      <c r="A90" s="85"/>
      <c r="B90" s="85"/>
      <c r="C90" s="48"/>
      <c r="D90" s="84">
        <f>'Services Pricing (A)'!V88</f>
        <v>0</v>
      </c>
      <c r="E90" s="84">
        <f t="shared" si="0"/>
        <v>0</v>
      </c>
      <c r="F90" s="84">
        <f t="shared" si="1"/>
        <v>0</v>
      </c>
      <c r="G90" s="84">
        <f t="shared" si="2"/>
        <v>0</v>
      </c>
      <c r="H90" s="84">
        <f t="shared" si="3"/>
        <v>0</v>
      </c>
      <c r="I90" s="84">
        <f t="shared" si="4"/>
        <v>0</v>
      </c>
      <c r="J90" s="84">
        <f t="shared" si="5"/>
        <v>0</v>
      </c>
      <c r="K90" s="84">
        <f t="shared" si="6"/>
        <v>0</v>
      </c>
      <c r="L90" s="84">
        <f t="shared" si="7"/>
        <v>0</v>
      </c>
      <c r="M90" s="84">
        <f t="shared" si="8"/>
        <v>0</v>
      </c>
      <c r="N90" s="84">
        <f t="shared" si="9"/>
        <v>0</v>
      </c>
      <c r="O90" s="84">
        <f t="shared" si="10"/>
        <v>0</v>
      </c>
      <c r="P90" s="84">
        <f t="shared" si="11"/>
        <v>0</v>
      </c>
      <c r="Q90" s="84">
        <f t="shared" si="12"/>
        <v>0</v>
      </c>
      <c r="R90" s="84">
        <f t="shared" si="13"/>
        <v>0</v>
      </c>
      <c r="S90" s="84">
        <f t="shared" si="14"/>
        <v>0</v>
      </c>
      <c r="T90" s="84">
        <f t="shared" si="15"/>
        <v>0</v>
      </c>
      <c r="U90" s="84">
        <f t="shared" si="16"/>
        <v>0</v>
      </c>
      <c r="V90" s="84">
        <f t="shared" si="17"/>
        <v>0</v>
      </c>
      <c r="W90" s="84">
        <f t="shared" si="18"/>
        <v>0</v>
      </c>
      <c r="X90" s="84">
        <f t="shared" si="19"/>
        <v>0</v>
      </c>
      <c r="Y90" s="84">
        <f t="shared" si="20"/>
        <v>0</v>
      </c>
      <c r="Z90" s="84">
        <f t="shared" si="21"/>
        <v>0</v>
      </c>
      <c r="AA90" s="84">
        <f t="shared" si="22"/>
        <v>0</v>
      </c>
      <c r="AB90" s="84">
        <f t="shared" si="23"/>
        <v>0</v>
      </c>
      <c r="AC90" s="84">
        <f t="shared" si="24"/>
        <v>0</v>
      </c>
      <c r="AD90" s="84">
        <f t="shared" si="25"/>
        <v>0</v>
      </c>
      <c r="AE90" s="84">
        <f t="shared" si="26"/>
        <v>0</v>
      </c>
      <c r="AF90" s="84">
        <f t="shared" si="27"/>
        <v>0</v>
      </c>
      <c r="AG90" s="84">
        <f t="shared" si="28"/>
        <v>0</v>
      </c>
      <c r="AH90" s="84">
        <f t="shared" si="29"/>
        <v>0</v>
      </c>
      <c r="AI90" s="84">
        <f t="shared" si="30"/>
        <v>0</v>
      </c>
      <c r="AJ90" s="84">
        <f t="shared" si="31"/>
        <v>0</v>
      </c>
      <c r="AK90" s="84">
        <f t="shared" si="32"/>
        <v>0</v>
      </c>
      <c r="AL90" s="84">
        <f t="shared" si="33"/>
        <v>0</v>
      </c>
      <c r="AM90" s="84">
        <f t="shared" si="34"/>
        <v>0</v>
      </c>
      <c r="AN90" s="84">
        <f t="shared" si="35"/>
        <v>0</v>
      </c>
      <c r="AO90" s="84">
        <f t="shared" si="36"/>
        <v>0</v>
      </c>
      <c r="AP90" s="84">
        <f t="shared" si="37"/>
        <v>0</v>
      </c>
      <c r="AQ90" s="84">
        <f t="shared" si="38"/>
        <v>0</v>
      </c>
      <c r="AR90" s="47"/>
    </row>
    <row r="91" spans="1:44" ht="15.75" customHeight="1" x14ac:dyDescent="0.3">
      <c r="A91" s="85"/>
      <c r="B91" s="85"/>
      <c r="C91" s="48"/>
      <c r="D91" s="84">
        <f>'Services Pricing (A)'!V89</f>
        <v>0</v>
      </c>
      <c r="E91" s="84">
        <f t="shared" si="0"/>
        <v>0</v>
      </c>
      <c r="F91" s="84">
        <f t="shared" si="1"/>
        <v>0</v>
      </c>
      <c r="G91" s="84">
        <f t="shared" si="2"/>
        <v>0</v>
      </c>
      <c r="H91" s="84">
        <f t="shared" si="3"/>
        <v>0</v>
      </c>
      <c r="I91" s="84">
        <f t="shared" si="4"/>
        <v>0</v>
      </c>
      <c r="J91" s="84">
        <f t="shared" si="5"/>
        <v>0</v>
      </c>
      <c r="K91" s="84">
        <f t="shared" si="6"/>
        <v>0</v>
      </c>
      <c r="L91" s="84">
        <f t="shared" si="7"/>
        <v>0</v>
      </c>
      <c r="M91" s="84">
        <f t="shared" si="8"/>
        <v>0</v>
      </c>
      <c r="N91" s="84">
        <f t="shared" si="9"/>
        <v>0</v>
      </c>
      <c r="O91" s="84">
        <f t="shared" si="10"/>
        <v>0</v>
      </c>
      <c r="P91" s="84">
        <f t="shared" si="11"/>
        <v>0</v>
      </c>
      <c r="Q91" s="84">
        <f t="shared" si="12"/>
        <v>0</v>
      </c>
      <c r="R91" s="84">
        <f t="shared" si="13"/>
        <v>0</v>
      </c>
      <c r="S91" s="84">
        <f t="shared" si="14"/>
        <v>0</v>
      </c>
      <c r="T91" s="84">
        <f t="shared" si="15"/>
        <v>0</v>
      </c>
      <c r="U91" s="84">
        <f t="shared" si="16"/>
        <v>0</v>
      </c>
      <c r="V91" s="84">
        <f t="shared" si="17"/>
        <v>0</v>
      </c>
      <c r="W91" s="84">
        <f t="shared" si="18"/>
        <v>0</v>
      </c>
      <c r="X91" s="84">
        <f t="shared" si="19"/>
        <v>0</v>
      </c>
      <c r="Y91" s="84">
        <f t="shared" si="20"/>
        <v>0</v>
      </c>
      <c r="Z91" s="84">
        <f t="shared" si="21"/>
        <v>0</v>
      </c>
      <c r="AA91" s="84">
        <f t="shared" si="22"/>
        <v>0</v>
      </c>
      <c r="AB91" s="84">
        <f t="shared" si="23"/>
        <v>0</v>
      </c>
      <c r="AC91" s="84">
        <f t="shared" si="24"/>
        <v>0</v>
      </c>
      <c r="AD91" s="84">
        <f t="shared" si="25"/>
        <v>0</v>
      </c>
      <c r="AE91" s="84">
        <f t="shared" si="26"/>
        <v>0</v>
      </c>
      <c r="AF91" s="84">
        <f t="shared" si="27"/>
        <v>0</v>
      </c>
      <c r="AG91" s="84">
        <f t="shared" si="28"/>
        <v>0</v>
      </c>
      <c r="AH91" s="84">
        <f t="shared" si="29"/>
        <v>0</v>
      </c>
      <c r="AI91" s="84">
        <f t="shared" si="30"/>
        <v>0</v>
      </c>
      <c r="AJ91" s="84">
        <f t="shared" si="31"/>
        <v>0</v>
      </c>
      <c r="AK91" s="84">
        <f t="shared" si="32"/>
        <v>0</v>
      </c>
      <c r="AL91" s="84">
        <f t="shared" si="33"/>
        <v>0</v>
      </c>
      <c r="AM91" s="84">
        <f t="shared" si="34"/>
        <v>0</v>
      </c>
      <c r="AN91" s="84">
        <f t="shared" si="35"/>
        <v>0</v>
      </c>
      <c r="AO91" s="84">
        <f t="shared" si="36"/>
        <v>0</v>
      </c>
      <c r="AP91" s="84">
        <f t="shared" si="37"/>
        <v>0</v>
      </c>
      <c r="AQ91" s="84">
        <f t="shared" si="38"/>
        <v>0</v>
      </c>
      <c r="AR91" s="47"/>
    </row>
    <row r="92" spans="1:44" ht="15.75" customHeight="1" x14ac:dyDescent="0.3">
      <c r="A92" s="85"/>
      <c r="B92" s="85"/>
      <c r="C92" s="48"/>
      <c r="D92" s="84">
        <f>'Services Pricing (A)'!V90</f>
        <v>0</v>
      </c>
      <c r="E92" s="84">
        <f t="shared" si="0"/>
        <v>0</v>
      </c>
      <c r="F92" s="84">
        <f t="shared" si="1"/>
        <v>0</v>
      </c>
      <c r="G92" s="84">
        <f t="shared" si="2"/>
        <v>0</v>
      </c>
      <c r="H92" s="84">
        <f t="shared" si="3"/>
        <v>0</v>
      </c>
      <c r="I92" s="84">
        <f t="shared" si="4"/>
        <v>0</v>
      </c>
      <c r="J92" s="84">
        <f t="shared" si="5"/>
        <v>0</v>
      </c>
      <c r="K92" s="84">
        <f t="shared" si="6"/>
        <v>0</v>
      </c>
      <c r="L92" s="84">
        <f t="shared" si="7"/>
        <v>0</v>
      </c>
      <c r="M92" s="84">
        <f t="shared" si="8"/>
        <v>0</v>
      </c>
      <c r="N92" s="84">
        <f t="shared" si="9"/>
        <v>0</v>
      </c>
      <c r="O92" s="84">
        <f t="shared" si="10"/>
        <v>0</v>
      </c>
      <c r="P92" s="84">
        <f t="shared" si="11"/>
        <v>0</v>
      </c>
      <c r="Q92" s="84">
        <f t="shared" si="12"/>
        <v>0</v>
      </c>
      <c r="R92" s="84">
        <f t="shared" si="13"/>
        <v>0</v>
      </c>
      <c r="S92" s="84">
        <f t="shared" si="14"/>
        <v>0</v>
      </c>
      <c r="T92" s="84">
        <f t="shared" si="15"/>
        <v>0</v>
      </c>
      <c r="U92" s="84">
        <f t="shared" si="16"/>
        <v>0</v>
      </c>
      <c r="V92" s="84">
        <f t="shared" si="17"/>
        <v>0</v>
      </c>
      <c r="W92" s="84">
        <f t="shared" si="18"/>
        <v>0</v>
      </c>
      <c r="X92" s="84">
        <f t="shared" si="19"/>
        <v>0</v>
      </c>
      <c r="Y92" s="84">
        <f t="shared" si="20"/>
        <v>0</v>
      </c>
      <c r="Z92" s="84">
        <f t="shared" si="21"/>
        <v>0</v>
      </c>
      <c r="AA92" s="84">
        <f t="shared" si="22"/>
        <v>0</v>
      </c>
      <c r="AB92" s="84">
        <f t="shared" si="23"/>
        <v>0</v>
      </c>
      <c r="AC92" s="84">
        <f t="shared" si="24"/>
        <v>0</v>
      </c>
      <c r="AD92" s="84">
        <f t="shared" si="25"/>
        <v>0</v>
      </c>
      <c r="AE92" s="84">
        <f t="shared" si="26"/>
        <v>0</v>
      </c>
      <c r="AF92" s="84">
        <f t="shared" si="27"/>
        <v>0</v>
      </c>
      <c r="AG92" s="84">
        <f t="shared" si="28"/>
        <v>0</v>
      </c>
      <c r="AH92" s="84">
        <f t="shared" si="29"/>
        <v>0</v>
      </c>
      <c r="AI92" s="84">
        <f t="shared" si="30"/>
        <v>0</v>
      </c>
      <c r="AJ92" s="84">
        <f t="shared" si="31"/>
        <v>0</v>
      </c>
      <c r="AK92" s="84">
        <f t="shared" si="32"/>
        <v>0</v>
      </c>
      <c r="AL92" s="84">
        <f t="shared" si="33"/>
        <v>0</v>
      </c>
      <c r="AM92" s="84">
        <f t="shared" si="34"/>
        <v>0</v>
      </c>
      <c r="AN92" s="84">
        <f t="shared" si="35"/>
        <v>0</v>
      </c>
      <c r="AO92" s="84">
        <f t="shared" si="36"/>
        <v>0</v>
      </c>
      <c r="AP92" s="84">
        <f t="shared" si="37"/>
        <v>0</v>
      </c>
      <c r="AQ92" s="84">
        <f t="shared" si="38"/>
        <v>0</v>
      </c>
      <c r="AR92" s="47"/>
    </row>
    <row r="93" spans="1:44" ht="15.75" customHeight="1" x14ac:dyDescent="0.3">
      <c r="A93" s="85"/>
      <c r="B93" s="85"/>
      <c r="C93" s="48"/>
      <c r="D93" s="84">
        <f>'Services Pricing (A)'!V91</f>
        <v>0</v>
      </c>
      <c r="E93" s="84">
        <f t="shared" si="0"/>
        <v>0</v>
      </c>
      <c r="F93" s="84">
        <f t="shared" si="1"/>
        <v>0</v>
      </c>
      <c r="G93" s="84">
        <f t="shared" si="2"/>
        <v>0</v>
      </c>
      <c r="H93" s="84">
        <f t="shared" si="3"/>
        <v>0</v>
      </c>
      <c r="I93" s="84">
        <f t="shared" si="4"/>
        <v>0</v>
      </c>
      <c r="J93" s="84">
        <f t="shared" si="5"/>
        <v>0</v>
      </c>
      <c r="K93" s="84">
        <f t="shared" si="6"/>
        <v>0</v>
      </c>
      <c r="L93" s="84">
        <f t="shared" si="7"/>
        <v>0</v>
      </c>
      <c r="M93" s="84">
        <f t="shared" si="8"/>
        <v>0</v>
      </c>
      <c r="N93" s="84">
        <f t="shared" si="9"/>
        <v>0</v>
      </c>
      <c r="O93" s="84">
        <f t="shared" si="10"/>
        <v>0</v>
      </c>
      <c r="P93" s="84">
        <f t="shared" si="11"/>
        <v>0</v>
      </c>
      <c r="Q93" s="84">
        <f t="shared" si="12"/>
        <v>0</v>
      </c>
      <c r="R93" s="84">
        <f t="shared" si="13"/>
        <v>0</v>
      </c>
      <c r="S93" s="84">
        <f t="shared" si="14"/>
        <v>0</v>
      </c>
      <c r="T93" s="84">
        <f t="shared" si="15"/>
        <v>0</v>
      </c>
      <c r="U93" s="84">
        <f t="shared" si="16"/>
        <v>0</v>
      </c>
      <c r="V93" s="84">
        <f t="shared" si="17"/>
        <v>0</v>
      </c>
      <c r="W93" s="84">
        <f t="shared" si="18"/>
        <v>0</v>
      </c>
      <c r="X93" s="84">
        <f t="shared" si="19"/>
        <v>0</v>
      </c>
      <c r="Y93" s="84">
        <f t="shared" si="20"/>
        <v>0</v>
      </c>
      <c r="Z93" s="84">
        <f t="shared" si="21"/>
        <v>0</v>
      </c>
      <c r="AA93" s="84">
        <f t="shared" si="22"/>
        <v>0</v>
      </c>
      <c r="AB93" s="84">
        <f t="shared" si="23"/>
        <v>0</v>
      </c>
      <c r="AC93" s="84">
        <f t="shared" si="24"/>
        <v>0</v>
      </c>
      <c r="AD93" s="84">
        <f t="shared" si="25"/>
        <v>0</v>
      </c>
      <c r="AE93" s="84">
        <f t="shared" si="26"/>
        <v>0</v>
      </c>
      <c r="AF93" s="84">
        <f t="shared" si="27"/>
        <v>0</v>
      </c>
      <c r="AG93" s="84">
        <f t="shared" si="28"/>
        <v>0</v>
      </c>
      <c r="AH93" s="84">
        <f t="shared" si="29"/>
        <v>0</v>
      </c>
      <c r="AI93" s="84">
        <f t="shared" si="30"/>
        <v>0</v>
      </c>
      <c r="AJ93" s="84">
        <f t="shared" si="31"/>
        <v>0</v>
      </c>
      <c r="AK93" s="84">
        <f t="shared" si="32"/>
        <v>0</v>
      </c>
      <c r="AL93" s="84">
        <f t="shared" si="33"/>
        <v>0</v>
      </c>
      <c r="AM93" s="84">
        <f t="shared" si="34"/>
        <v>0</v>
      </c>
      <c r="AN93" s="84">
        <f t="shared" si="35"/>
        <v>0</v>
      </c>
      <c r="AO93" s="84">
        <f t="shared" si="36"/>
        <v>0</v>
      </c>
      <c r="AP93" s="84">
        <f t="shared" si="37"/>
        <v>0</v>
      </c>
      <c r="AQ93" s="84">
        <f t="shared" si="38"/>
        <v>0</v>
      </c>
      <c r="AR93" s="47"/>
    </row>
    <row r="94" spans="1:44" ht="15.75" customHeight="1" x14ac:dyDescent="0.3">
      <c r="A94" s="85"/>
      <c r="B94" s="85"/>
      <c r="C94" s="48"/>
      <c r="D94" s="84">
        <f>'Services Pricing (A)'!V92</f>
        <v>0</v>
      </c>
      <c r="E94" s="84">
        <f t="shared" si="0"/>
        <v>0</v>
      </c>
      <c r="F94" s="84">
        <f t="shared" si="1"/>
        <v>0</v>
      </c>
      <c r="G94" s="84">
        <f t="shared" si="2"/>
        <v>0</v>
      </c>
      <c r="H94" s="84">
        <f t="shared" si="3"/>
        <v>0</v>
      </c>
      <c r="I94" s="84">
        <f t="shared" si="4"/>
        <v>0</v>
      </c>
      <c r="J94" s="84">
        <f t="shared" si="5"/>
        <v>0</v>
      </c>
      <c r="K94" s="84">
        <f t="shared" si="6"/>
        <v>0</v>
      </c>
      <c r="L94" s="84">
        <f t="shared" si="7"/>
        <v>0</v>
      </c>
      <c r="M94" s="84">
        <f t="shared" si="8"/>
        <v>0</v>
      </c>
      <c r="N94" s="84">
        <f t="shared" si="9"/>
        <v>0</v>
      </c>
      <c r="O94" s="84">
        <f t="shared" si="10"/>
        <v>0</v>
      </c>
      <c r="P94" s="84">
        <f t="shared" si="11"/>
        <v>0</v>
      </c>
      <c r="Q94" s="84">
        <f t="shared" si="12"/>
        <v>0</v>
      </c>
      <c r="R94" s="84">
        <f t="shared" si="13"/>
        <v>0</v>
      </c>
      <c r="S94" s="84">
        <f t="shared" si="14"/>
        <v>0</v>
      </c>
      <c r="T94" s="84">
        <f t="shared" si="15"/>
        <v>0</v>
      </c>
      <c r="U94" s="84">
        <f t="shared" si="16"/>
        <v>0</v>
      </c>
      <c r="V94" s="84">
        <f t="shared" si="17"/>
        <v>0</v>
      </c>
      <c r="W94" s="84">
        <f t="shared" si="18"/>
        <v>0</v>
      </c>
      <c r="X94" s="84">
        <f t="shared" si="19"/>
        <v>0</v>
      </c>
      <c r="Y94" s="84">
        <f t="shared" si="20"/>
        <v>0</v>
      </c>
      <c r="Z94" s="84">
        <f t="shared" si="21"/>
        <v>0</v>
      </c>
      <c r="AA94" s="84">
        <f t="shared" si="22"/>
        <v>0</v>
      </c>
      <c r="AB94" s="84">
        <f t="shared" si="23"/>
        <v>0</v>
      </c>
      <c r="AC94" s="84">
        <f t="shared" si="24"/>
        <v>0</v>
      </c>
      <c r="AD94" s="84">
        <f t="shared" si="25"/>
        <v>0</v>
      </c>
      <c r="AE94" s="84">
        <f t="shared" si="26"/>
        <v>0</v>
      </c>
      <c r="AF94" s="84">
        <f t="shared" si="27"/>
        <v>0</v>
      </c>
      <c r="AG94" s="84">
        <f t="shared" si="28"/>
        <v>0</v>
      </c>
      <c r="AH94" s="84">
        <f t="shared" si="29"/>
        <v>0</v>
      </c>
      <c r="AI94" s="84">
        <f t="shared" si="30"/>
        <v>0</v>
      </c>
      <c r="AJ94" s="84">
        <f t="shared" si="31"/>
        <v>0</v>
      </c>
      <c r="AK94" s="84">
        <f t="shared" si="32"/>
        <v>0</v>
      </c>
      <c r="AL94" s="84">
        <f t="shared" si="33"/>
        <v>0</v>
      </c>
      <c r="AM94" s="84">
        <f t="shared" si="34"/>
        <v>0</v>
      </c>
      <c r="AN94" s="84">
        <f t="shared" si="35"/>
        <v>0</v>
      </c>
      <c r="AO94" s="84">
        <f t="shared" si="36"/>
        <v>0</v>
      </c>
      <c r="AP94" s="84">
        <f t="shared" si="37"/>
        <v>0</v>
      </c>
      <c r="AQ94" s="84">
        <f t="shared" si="38"/>
        <v>0</v>
      </c>
      <c r="AR94" s="47"/>
    </row>
    <row r="95" spans="1:44" ht="15.75" customHeight="1" x14ac:dyDescent="0.3">
      <c r="A95" s="85"/>
      <c r="B95" s="85"/>
      <c r="C95" s="48"/>
      <c r="D95" s="84">
        <f>'Services Pricing (A)'!V93</f>
        <v>0</v>
      </c>
      <c r="E95" s="84">
        <f t="shared" si="0"/>
        <v>0</v>
      </c>
      <c r="F95" s="84">
        <f t="shared" si="1"/>
        <v>0</v>
      </c>
      <c r="G95" s="84">
        <f t="shared" si="2"/>
        <v>0</v>
      </c>
      <c r="H95" s="84">
        <f t="shared" si="3"/>
        <v>0</v>
      </c>
      <c r="I95" s="84">
        <f t="shared" si="4"/>
        <v>0</v>
      </c>
      <c r="J95" s="84">
        <f t="shared" si="5"/>
        <v>0</v>
      </c>
      <c r="K95" s="84">
        <f t="shared" si="6"/>
        <v>0</v>
      </c>
      <c r="L95" s="84">
        <f t="shared" si="7"/>
        <v>0</v>
      </c>
      <c r="M95" s="84">
        <f t="shared" si="8"/>
        <v>0</v>
      </c>
      <c r="N95" s="84">
        <f t="shared" si="9"/>
        <v>0</v>
      </c>
      <c r="O95" s="84">
        <f t="shared" si="10"/>
        <v>0</v>
      </c>
      <c r="P95" s="84">
        <f t="shared" si="11"/>
        <v>0</v>
      </c>
      <c r="Q95" s="84">
        <f t="shared" si="12"/>
        <v>0</v>
      </c>
      <c r="R95" s="84">
        <f t="shared" si="13"/>
        <v>0</v>
      </c>
      <c r="S95" s="84">
        <f t="shared" si="14"/>
        <v>0</v>
      </c>
      <c r="T95" s="84">
        <f t="shared" si="15"/>
        <v>0</v>
      </c>
      <c r="U95" s="84">
        <f t="shared" si="16"/>
        <v>0</v>
      </c>
      <c r="V95" s="84">
        <f t="shared" si="17"/>
        <v>0</v>
      </c>
      <c r="W95" s="84">
        <f t="shared" si="18"/>
        <v>0</v>
      </c>
      <c r="X95" s="84">
        <f t="shared" si="19"/>
        <v>0</v>
      </c>
      <c r="Y95" s="84">
        <f t="shared" si="20"/>
        <v>0</v>
      </c>
      <c r="Z95" s="84">
        <f t="shared" si="21"/>
        <v>0</v>
      </c>
      <c r="AA95" s="84">
        <f t="shared" si="22"/>
        <v>0</v>
      </c>
      <c r="AB95" s="84">
        <f t="shared" si="23"/>
        <v>0</v>
      </c>
      <c r="AC95" s="84">
        <f t="shared" si="24"/>
        <v>0</v>
      </c>
      <c r="AD95" s="84">
        <f t="shared" si="25"/>
        <v>0</v>
      </c>
      <c r="AE95" s="84">
        <f t="shared" si="26"/>
        <v>0</v>
      </c>
      <c r="AF95" s="84">
        <f t="shared" si="27"/>
        <v>0</v>
      </c>
      <c r="AG95" s="84">
        <f t="shared" si="28"/>
        <v>0</v>
      </c>
      <c r="AH95" s="84">
        <f t="shared" si="29"/>
        <v>0</v>
      </c>
      <c r="AI95" s="84">
        <f t="shared" si="30"/>
        <v>0</v>
      </c>
      <c r="AJ95" s="84">
        <f t="shared" si="31"/>
        <v>0</v>
      </c>
      <c r="AK95" s="84">
        <f t="shared" si="32"/>
        <v>0</v>
      </c>
      <c r="AL95" s="84">
        <f t="shared" si="33"/>
        <v>0</v>
      </c>
      <c r="AM95" s="84">
        <f t="shared" si="34"/>
        <v>0</v>
      </c>
      <c r="AN95" s="84">
        <f t="shared" si="35"/>
        <v>0</v>
      </c>
      <c r="AO95" s="84">
        <f t="shared" si="36"/>
        <v>0</v>
      </c>
      <c r="AP95" s="84">
        <f t="shared" si="37"/>
        <v>0</v>
      </c>
      <c r="AQ95" s="84">
        <f t="shared" si="38"/>
        <v>0</v>
      </c>
      <c r="AR95" s="47"/>
    </row>
    <row r="96" spans="1:44" ht="15.75" customHeight="1" x14ac:dyDescent="0.3">
      <c r="A96" s="85"/>
      <c r="B96" s="85"/>
      <c r="C96" s="48"/>
      <c r="D96" s="84">
        <f>'Services Pricing (A)'!V94</f>
        <v>0</v>
      </c>
      <c r="E96" s="84">
        <f t="shared" si="0"/>
        <v>0</v>
      </c>
      <c r="F96" s="84">
        <f t="shared" si="1"/>
        <v>0</v>
      </c>
      <c r="G96" s="84">
        <f t="shared" si="2"/>
        <v>0</v>
      </c>
      <c r="H96" s="84">
        <f t="shared" si="3"/>
        <v>0</v>
      </c>
      <c r="I96" s="84">
        <f t="shared" si="4"/>
        <v>0</v>
      </c>
      <c r="J96" s="84">
        <f t="shared" si="5"/>
        <v>0</v>
      </c>
      <c r="K96" s="84">
        <f t="shared" si="6"/>
        <v>0</v>
      </c>
      <c r="L96" s="84">
        <f t="shared" si="7"/>
        <v>0</v>
      </c>
      <c r="M96" s="84">
        <f t="shared" si="8"/>
        <v>0</v>
      </c>
      <c r="N96" s="84">
        <f t="shared" si="9"/>
        <v>0</v>
      </c>
      <c r="O96" s="84">
        <f t="shared" si="10"/>
        <v>0</v>
      </c>
      <c r="P96" s="84">
        <f t="shared" si="11"/>
        <v>0</v>
      </c>
      <c r="Q96" s="84">
        <f t="shared" si="12"/>
        <v>0</v>
      </c>
      <c r="R96" s="84">
        <f t="shared" si="13"/>
        <v>0</v>
      </c>
      <c r="S96" s="84">
        <f t="shared" si="14"/>
        <v>0</v>
      </c>
      <c r="T96" s="84">
        <f t="shared" si="15"/>
        <v>0</v>
      </c>
      <c r="U96" s="84">
        <f t="shared" si="16"/>
        <v>0</v>
      </c>
      <c r="V96" s="84">
        <f t="shared" si="17"/>
        <v>0</v>
      </c>
      <c r="W96" s="84">
        <f t="shared" si="18"/>
        <v>0</v>
      </c>
      <c r="X96" s="84">
        <f t="shared" si="19"/>
        <v>0</v>
      </c>
      <c r="Y96" s="84">
        <f t="shared" si="20"/>
        <v>0</v>
      </c>
      <c r="Z96" s="84">
        <f t="shared" si="21"/>
        <v>0</v>
      </c>
      <c r="AA96" s="84">
        <f t="shared" si="22"/>
        <v>0</v>
      </c>
      <c r="AB96" s="84">
        <f t="shared" si="23"/>
        <v>0</v>
      </c>
      <c r="AC96" s="84">
        <f t="shared" si="24"/>
        <v>0</v>
      </c>
      <c r="AD96" s="84">
        <f t="shared" si="25"/>
        <v>0</v>
      </c>
      <c r="AE96" s="84">
        <f t="shared" si="26"/>
        <v>0</v>
      </c>
      <c r="AF96" s="84">
        <f t="shared" si="27"/>
        <v>0</v>
      </c>
      <c r="AG96" s="84">
        <f t="shared" si="28"/>
        <v>0</v>
      </c>
      <c r="AH96" s="84">
        <f t="shared" si="29"/>
        <v>0</v>
      </c>
      <c r="AI96" s="84">
        <f t="shared" si="30"/>
        <v>0</v>
      </c>
      <c r="AJ96" s="84">
        <f t="shared" si="31"/>
        <v>0</v>
      </c>
      <c r="AK96" s="84">
        <f t="shared" si="32"/>
        <v>0</v>
      </c>
      <c r="AL96" s="84">
        <f t="shared" si="33"/>
        <v>0</v>
      </c>
      <c r="AM96" s="84">
        <f t="shared" si="34"/>
        <v>0</v>
      </c>
      <c r="AN96" s="84">
        <f t="shared" si="35"/>
        <v>0</v>
      </c>
      <c r="AO96" s="84">
        <f t="shared" si="36"/>
        <v>0</v>
      </c>
      <c r="AP96" s="84">
        <f t="shared" si="37"/>
        <v>0</v>
      </c>
      <c r="AQ96" s="84">
        <f t="shared" si="38"/>
        <v>0</v>
      </c>
      <c r="AR96" s="47"/>
    </row>
    <row r="97" spans="1:44" ht="15.75" customHeight="1" x14ac:dyDescent="0.3">
      <c r="A97" s="85"/>
      <c r="B97" s="85"/>
      <c r="C97" s="48"/>
      <c r="D97" s="84">
        <f>'Services Pricing (A)'!V95</f>
        <v>0</v>
      </c>
      <c r="E97" s="84">
        <f t="shared" si="0"/>
        <v>0</v>
      </c>
      <c r="F97" s="84">
        <f t="shared" si="1"/>
        <v>0</v>
      </c>
      <c r="G97" s="84">
        <f t="shared" si="2"/>
        <v>0</v>
      </c>
      <c r="H97" s="84">
        <f t="shared" si="3"/>
        <v>0</v>
      </c>
      <c r="I97" s="84">
        <f t="shared" si="4"/>
        <v>0</v>
      </c>
      <c r="J97" s="84">
        <f t="shared" si="5"/>
        <v>0</v>
      </c>
      <c r="K97" s="84">
        <f t="shared" si="6"/>
        <v>0</v>
      </c>
      <c r="L97" s="84">
        <f t="shared" si="7"/>
        <v>0</v>
      </c>
      <c r="M97" s="84">
        <f t="shared" si="8"/>
        <v>0</v>
      </c>
      <c r="N97" s="84">
        <f t="shared" si="9"/>
        <v>0</v>
      </c>
      <c r="O97" s="84">
        <f t="shared" si="10"/>
        <v>0</v>
      </c>
      <c r="P97" s="84">
        <f t="shared" si="11"/>
        <v>0</v>
      </c>
      <c r="Q97" s="84">
        <f t="shared" si="12"/>
        <v>0</v>
      </c>
      <c r="R97" s="84">
        <f t="shared" si="13"/>
        <v>0</v>
      </c>
      <c r="S97" s="84">
        <f t="shared" si="14"/>
        <v>0</v>
      </c>
      <c r="T97" s="84">
        <f t="shared" si="15"/>
        <v>0</v>
      </c>
      <c r="U97" s="84">
        <f t="shared" si="16"/>
        <v>0</v>
      </c>
      <c r="V97" s="84">
        <f t="shared" si="17"/>
        <v>0</v>
      </c>
      <c r="W97" s="84">
        <f t="shared" si="18"/>
        <v>0</v>
      </c>
      <c r="X97" s="84">
        <f t="shared" si="19"/>
        <v>0</v>
      </c>
      <c r="Y97" s="84">
        <f t="shared" si="20"/>
        <v>0</v>
      </c>
      <c r="Z97" s="84">
        <f t="shared" si="21"/>
        <v>0</v>
      </c>
      <c r="AA97" s="84">
        <f t="shared" si="22"/>
        <v>0</v>
      </c>
      <c r="AB97" s="84">
        <f t="shared" si="23"/>
        <v>0</v>
      </c>
      <c r="AC97" s="84">
        <f t="shared" si="24"/>
        <v>0</v>
      </c>
      <c r="AD97" s="84">
        <f t="shared" si="25"/>
        <v>0</v>
      </c>
      <c r="AE97" s="84">
        <f t="shared" si="26"/>
        <v>0</v>
      </c>
      <c r="AF97" s="84">
        <f t="shared" si="27"/>
        <v>0</v>
      </c>
      <c r="AG97" s="84">
        <f t="shared" si="28"/>
        <v>0</v>
      </c>
      <c r="AH97" s="84">
        <f t="shared" si="29"/>
        <v>0</v>
      </c>
      <c r="AI97" s="84">
        <f t="shared" si="30"/>
        <v>0</v>
      </c>
      <c r="AJ97" s="84">
        <f t="shared" si="31"/>
        <v>0</v>
      </c>
      <c r="AK97" s="84">
        <f t="shared" si="32"/>
        <v>0</v>
      </c>
      <c r="AL97" s="84">
        <f t="shared" si="33"/>
        <v>0</v>
      </c>
      <c r="AM97" s="84">
        <f t="shared" si="34"/>
        <v>0</v>
      </c>
      <c r="AN97" s="84">
        <f t="shared" si="35"/>
        <v>0</v>
      </c>
      <c r="AO97" s="84">
        <f t="shared" si="36"/>
        <v>0</v>
      </c>
      <c r="AP97" s="84">
        <f t="shared" si="37"/>
        <v>0</v>
      </c>
      <c r="AQ97" s="84">
        <f t="shared" si="38"/>
        <v>0</v>
      </c>
      <c r="AR97" s="47"/>
    </row>
    <row r="98" spans="1:44" ht="15.75" customHeight="1" x14ac:dyDescent="0.3">
      <c r="A98" s="85"/>
      <c r="B98" s="85"/>
      <c r="C98" s="48"/>
      <c r="D98" s="84">
        <f>'Services Pricing (A)'!V96</f>
        <v>0</v>
      </c>
      <c r="E98" s="84">
        <f t="shared" si="0"/>
        <v>0</v>
      </c>
      <c r="F98" s="84">
        <f t="shared" si="1"/>
        <v>0</v>
      </c>
      <c r="G98" s="84">
        <f t="shared" si="2"/>
        <v>0</v>
      </c>
      <c r="H98" s="84">
        <f t="shared" si="3"/>
        <v>0</v>
      </c>
      <c r="I98" s="84">
        <f t="shared" si="4"/>
        <v>0</v>
      </c>
      <c r="J98" s="84">
        <f t="shared" si="5"/>
        <v>0</v>
      </c>
      <c r="K98" s="84">
        <f t="shared" si="6"/>
        <v>0</v>
      </c>
      <c r="L98" s="84">
        <f t="shared" si="7"/>
        <v>0</v>
      </c>
      <c r="M98" s="84">
        <f t="shared" si="8"/>
        <v>0</v>
      </c>
      <c r="N98" s="84">
        <f t="shared" si="9"/>
        <v>0</v>
      </c>
      <c r="O98" s="84">
        <f t="shared" si="10"/>
        <v>0</v>
      </c>
      <c r="P98" s="84">
        <f t="shared" si="11"/>
        <v>0</v>
      </c>
      <c r="Q98" s="84">
        <f t="shared" si="12"/>
        <v>0</v>
      </c>
      <c r="R98" s="84">
        <f t="shared" si="13"/>
        <v>0</v>
      </c>
      <c r="S98" s="84">
        <f t="shared" si="14"/>
        <v>0</v>
      </c>
      <c r="T98" s="84">
        <f t="shared" si="15"/>
        <v>0</v>
      </c>
      <c r="U98" s="84">
        <f t="shared" si="16"/>
        <v>0</v>
      </c>
      <c r="V98" s="84">
        <f t="shared" si="17"/>
        <v>0</v>
      </c>
      <c r="W98" s="84">
        <f t="shared" si="18"/>
        <v>0</v>
      </c>
      <c r="X98" s="84">
        <f t="shared" si="19"/>
        <v>0</v>
      </c>
      <c r="Y98" s="84">
        <f t="shared" si="20"/>
        <v>0</v>
      </c>
      <c r="Z98" s="84">
        <f t="shared" si="21"/>
        <v>0</v>
      </c>
      <c r="AA98" s="84">
        <f t="shared" si="22"/>
        <v>0</v>
      </c>
      <c r="AB98" s="84">
        <f t="shared" si="23"/>
        <v>0</v>
      </c>
      <c r="AC98" s="84">
        <f t="shared" si="24"/>
        <v>0</v>
      </c>
      <c r="AD98" s="84">
        <f t="shared" si="25"/>
        <v>0</v>
      </c>
      <c r="AE98" s="84">
        <f t="shared" si="26"/>
        <v>0</v>
      </c>
      <c r="AF98" s="84">
        <f t="shared" si="27"/>
        <v>0</v>
      </c>
      <c r="AG98" s="84">
        <f t="shared" si="28"/>
        <v>0</v>
      </c>
      <c r="AH98" s="84">
        <f t="shared" si="29"/>
        <v>0</v>
      </c>
      <c r="AI98" s="84">
        <f t="shared" si="30"/>
        <v>0</v>
      </c>
      <c r="AJ98" s="84">
        <f t="shared" si="31"/>
        <v>0</v>
      </c>
      <c r="AK98" s="84">
        <f t="shared" si="32"/>
        <v>0</v>
      </c>
      <c r="AL98" s="84">
        <f t="shared" si="33"/>
        <v>0</v>
      </c>
      <c r="AM98" s="84">
        <f t="shared" si="34"/>
        <v>0</v>
      </c>
      <c r="AN98" s="84">
        <f t="shared" si="35"/>
        <v>0</v>
      </c>
      <c r="AO98" s="84">
        <f t="shared" si="36"/>
        <v>0</v>
      </c>
      <c r="AP98" s="84">
        <f t="shared" si="37"/>
        <v>0</v>
      </c>
      <c r="AQ98" s="84">
        <f t="shared" si="38"/>
        <v>0</v>
      </c>
      <c r="AR98" s="47"/>
    </row>
    <row r="99" spans="1:44" ht="15.75" customHeight="1" x14ac:dyDescent="0.3">
      <c r="A99" s="85"/>
      <c r="B99" s="85"/>
      <c r="C99" s="48"/>
      <c r="D99" s="84">
        <f>'Services Pricing (A)'!V97</f>
        <v>0</v>
      </c>
      <c r="E99" s="84">
        <f t="shared" si="0"/>
        <v>0</v>
      </c>
      <c r="F99" s="84">
        <f t="shared" si="1"/>
        <v>0</v>
      </c>
      <c r="G99" s="84">
        <f t="shared" si="2"/>
        <v>0</v>
      </c>
      <c r="H99" s="84">
        <f t="shared" si="3"/>
        <v>0</v>
      </c>
      <c r="I99" s="84">
        <f t="shared" si="4"/>
        <v>0</v>
      </c>
      <c r="J99" s="84">
        <f t="shared" si="5"/>
        <v>0</v>
      </c>
      <c r="K99" s="84">
        <f t="shared" si="6"/>
        <v>0</v>
      </c>
      <c r="L99" s="84">
        <f t="shared" si="7"/>
        <v>0</v>
      </c>
      <c r="M99" s="84">
        <f t="shared" si="8"/>
        <v>0</v>
      </c>
      <c r="N99" s="84">
        <f t="shared" si="9"/>
        <v>0</v>
      </c>
      <c r="O99" s="84">
        <f t="shared" si="10"/>
        <v>0</v>
      </c>
      <c r="P99" s="84">
        <f t="shared" si="11"/>
        <v>0</v>
      </c>
      <c r="Q99" s="84">
        <f t="shared" si="12"/>
        <v>0</v>
      </c>
      <c r="R99" s="84">
        <f t="shared" si="13"/>
        <v>0</v>
      </c>
      <c r="S99" s="84">
        <f t="shared" si="14"/>
        <v>0</v>
      </c>
      <c r="T99" s="84">
        <f t="shared" si="15"/>
        <v>0</v>
      </c>
      <c r="U99" s="84">
        <f t="shared" si="16"/>
        <v>0</v>
      </c>
      <c r="V99" s="84">
        <f t="shared" si="17"/>
        <v>0</v>
      </c>
      <c r="W99" s="84">
        <f t="shared" si="18"/>
        <v>0</v>
      </c>
      <c r="X99" s="84">
        <f t="shared" si="19"/>
        <v>0</v>
      </c>
      <c r="Y99" s="84">
        <f t="shared" si="20"/>
        <v>0</v>
      </c>
      <c r="Z99" s="84">
        <f t="shared" si="21"/>
        <v>0</v>
      </c>
      <c r="AA99" s="84">
        <f t="shared" si="22"/>
        <v>0</v>
      </c>
      <c r="AB99" s="84">
        <f t="shared" si="23"/>
        <v>0</v>
      </c>
      <c r="AC99" s="84">
        <f t="shared" si="24"/>
        <v>0</v>
      </c>
      <c r="AD99" s="84">
        <f t="shared" si="25"/>
        <v>0</v>
      </c>
      <c r="AE99" s="84">
        <f t="shared" si="26"/>
        <v>0</v>
      </c>
      <c r="AF99" s="84">
        <f t="shared" si="27"/>
        <v>0</v>
      </c>
      <c r="AG99" s="84">
        <f t="shared" si="28"/>
        <v>0</v>
      </c>
      <c r="AH99" s="84">
        <f t="shared" si="29"/>
        <v>0</v>
      </c>
      <c r="AI99" s="84">
        <f t="shared" si="30"/>
        <v>0</v>
      </c>
      <c r="AJ99" s="84">
        <f t="shared" si="31"/>
        <v>0</v>
      </c>
      <c r="AK99" s="84">
        <f t="shared" si="32"/>
        <v>0</v>
      </c>
      <c r="AL99" s="84">
        <f t="shared" si="33"/>
        <v>0</v>
      </c>
      <c r="AM99" s="84">
        <f t="shared" si="34"/>
        <v>0</v>
      </c>
      <c r="AN99" s="84">
        <f t="shared" si="35"/>
        <v>0</v>
      </c>
      <c r="AO99" s="84">
        <f t="shared" si="36"/>
        <v>0</v>
      </c>
      <c r="AP99" s="84">
        <f t="shared" si="37"/>
        <v>0</v>
      </c>
      <c r="AQ99" s="84">
        <f t="shared" si="38"/>
        <v>0</v>
      </c>
      <c r="AR99" s="47"/>
    </row>
    <row r="100" spans="1:44" ht="15.75" customHeight="1" x14ac:dyDescent="0.3">
      <c r="A100" s="85"/>
      <c r="B100" s="85"/>
      <c r="C100" s="48"/>
      <c r="D100" s="84">
        <f>'Services Pricing (A)'!V98</f>
        <v>0</v>
      </c>
      <c r="E100" s="84">
        <f t="shared" si="0"/>
        <v>0</v>
      </c>
      <c r="F100" s="84">
        <f t="shared" si="1"/>
        <v>0</v>
      </c>
      <c r="G100" s="84">
        <f t="shared" si="2"/>
        <v>0</v>
      </c>
      <c r="H100" s="84">
        <f t="shared" si="3"/>
        <v>0</v>
      </c>
      <c r="I100" s="84">
        <f t="shared" si="4"/>
        <v>0</v>
      </c>
      <c r="J100" s="84">
        <f t="shared" si="5"/>
        <v>0</v>
      </c>
      <c r="K100" s="84">
        <f t="shared" si="6"/>
        <v>0</v>
      </c>
      <c r="L100" s="84">
        <f t="shared" si="7"/>
        <v>0</v>
      </c>
      <c r="M100" s="84">
        <f t="shared" si="8"/>
        <v>0</v>
      </c>
      <c r="N100" s="84">
        <f t="shared" si="9"/>
        <v>0</v>
      </c>
      <c r="O100" s="84">
        <f t="shared" si="10"/>
        <v>0</v>
      </c>
      <c r="P100" s="84">
        <f t="shared" si="11"/>
        <v>0</v>
      </c>
      <c r="Q100" s="84">
        <f t="shared" si="12"/>
        <v>0</v>
      </c>
      <c r="R100" s="84">
        <f t="shared" si="13"/>
        <v>0</v>
      </c>
      <c r="S100" s="84">
        <f t="shared" si="14"/>
        <v>0</v>
      </c>
      <c r="T100" s="84">
        <f t="shared" si="15"/>
        <v>0</v>
      </c>
      <c r="U100" s="84">
        <f t="shared" si="16"/>
        <v>0</v>
      </c>
      <c r="V100" s="84">
        <f t="shared" si="17"/>
        <v>0</v>
      </c>
      <c r="W100" s="84">
        <f t="shared" si="18"/>
        <v>0</v>
      </c>
      <c r="X100" s="84">
        <f t="shared" si="19"/>
        <v>0</v>
      </c>
      <c r="Y100" s="84">
        <f t="shared" si="20"/>
        <v>0</v>
      </c>
      <c r="Z100" s="84">
        <f t="shared" si="21"/>
        <v>0</v>
      </c>
      <c r="AA100" s="84">
        <f t="shared" si="22"/>
        <v>0</v>
      </c>
      <c r="AB100" s="84">
        <f t="shared" si="23"/>
        <v>0</v>
      </c>
      <c r="AC100" s="84">
        <f t="shared" si="24"/>
        <v>0</v>
      </c>
      <c r="AD100" s="84">
        <f t="shared" si="25"/>
        <v>0</v>
      </c>
      <c r="AE100" s="84">
        <f t="shared" si="26"/>
        <v>0</v>
      </c>
      <c r="AF100" s="84">
        <f t="shared" si="27"/>
        <v>0</v>
      </c>
      <c r="AG100" s="84">
        <f t="shared" si="28"/>
        <v>0</v>
      </c>
      <c r="AH100" s="84">
        <f t="shared" si="29"/>
        <v>0</v>
      </c>
      <c r="AI100" s="84">
        <f t="shared" si="30"/>
        <v>0</v>
      </c>
      <c r="AJ100" s="84">
        <f t="shared" si="31"/>
        <v>0</v>
      </c>
      <c r="AK100" s="84">
        <f t="shared" si="32"/>
        <v>0</v>
      </c>
      <c r="AL100" s="84">
        <f t="shared" si="33"/>
        <v>0</v>
      </c>
      <c r="AM100" s="84">
        <f t="shared" si="34"/>
        <v>0</v>
      </c>
      <c r="AN100" s="84">
        <f t="shared" si="35"/>
        <v>0</v>
      </c>
      <c r="AO100" s="84">
        <f t="shared" si="36"/>
        <v>0</v>
      </c>
      <c r="AP100" s="84">
        <f t="shared" si="37"/>
        <v>0</v>
      </c>
      <c r="AQ100" s="84">
        <f t="shared" si="38"/>
        <v>0</v>
      </c>
      <c r="AR100" s="47"/>
    </row>
    <row r="101" spans="1:44" ht="15.75" customHeight="1" x14ac:dyDescent="0.2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row>
    <row r="102" spans="1:44" ht="15.75" customHeight="1" x14ac:dyDescent="0.2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row>
    <row r="103" spans="1:44" ht="15.75" customHeight="1" x14ac:dyDescent="0.2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row>
    <row r="104" spans="1:44" ht="15.75" customHeight="1" x14ac:dyDescent="0.2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row>
    <row r="105" spans="1:44" ht="15.75" customHeight="1" x14ac:dyDescent="0.2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row>
    <row r="106" spans="1:44" ht="15.75" customHeight="1" x14ac:dyDescent="0.2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row>
    <row r="107" spans="1:44" ht="15.75" customHeight="1" x14ac:dyDescent="0.2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row>
    <row r="108" spans="1:44" ht="15.75" customHeight="1" x14ac:dyDescent="0.2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row>
    <row r="109" spans="1:44" ht="15.75" customHeight="1" x14ac:dyDescent="0.2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row>
    <row r="110" spans="1:44" ht="15.75" customHeight="1" x14ac:dyDescent="0.25">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row>
    <row r="111" spans="1:44" ht="15.75" customHeight="1" x14ac:dyDescent="0.25">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row>
    <row r="112" spans="1:44" ht="15.75" customHeight="1"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row>
    <row r="113" spans="1:44" ht="15.75" customHeight="1" x14ac:dyDescent="0.25">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row>
    <row r="114" spans="1:44" ht="15.75" customHeight="1" x14ac:dyDescent="0.25">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row>
    <row r="115" spans="1:44" ht="15.75" customHeight="1"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row>
    <row r="116" spans="1:44" ht="15.75" customHeight="1"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row>
    <row r="117" spans="1:44" ht="15.75" customHeight="1"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row>
    <row r="118" spans="1:44" ht="15.75" customHeight="1"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row>
    <row r="119" spans="1:44" ht="15.75" customHeight="1"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row>
    <row r="120" spans="1:44" ht="15.75" customHeight="1"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row>
    <row r="121" spans="1:44" ht="15.75" customHeight="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row>
    <row r="122" spans="1:44" ht="15.75" customHeight="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row>
    <row r="123" spans="1:44" ht="15.75" customHeight="1"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row>
    <row r="124" spans="1:44" ht="15.75" customHeight="1"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row>
    <row r="125" spans="1:44" ht="15.75" customHeight="1"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row>
    <row r="126" spans="1:44" ht="15.75" customHeight="1"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row>
    <row r="127" spans="1:44" ht="15.75" customHeight="1"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row>
    <row r="128" spans="1:44" ht="15.75" customHeight="1"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row>
    <row r="129" spans="1:44" ht="15.75" customHeight="1"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row>
    <row r="130" spans="1:44" ht="15.75" customHeight="1"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row>
    <row r="131" spans="1:44" ht="15.75" customHeight="1"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row>
    <row r="132" spans="1:44" ht="15.75" customHeight="1"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row>
    <row r="133" spans="1:44" ht="15.75" customHeight="1"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row>
    <row r="134" spans="1:44" ht="15.75" customHeight="1"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row>
    <row r="135" spans="1:44" ht="15.75" customHeight="1"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row>
    <row r="136" spans="1:44" ht="15.75" customHeight="1"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row>
    <row r="137" spans="1:44" ht="15.75" customHeight="1"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row>
    <row r="138" spans="1:44" ht="15.75" customHeight="1"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row>
    <row r="139" spans="1:44" ht="15.75" customHeight="1"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row>
    <row r="140" spans="1:44" ht="15.75" customHeight="1"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row>
    <row r="141" spans="1:44" ht="15.75" customHeight="1"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row>
    <row r="142" spans="1:44" ht="15.75" customHeight="1"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row>
    <row r="143" spans="1:44" ht="15.75" customHeight="1"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row>
    <row r="144" spans="1:44" ht="15.75" customHeight="1"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row>
    <row r="145" spans="1:44" ht="15.75" customHeight="1"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row>
    <row r="146" spans="1:44" ht="15.75" customHeight="1"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row>
    <row r="147" spans="1:44" ht="15.75" customHeight="1"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row>
    <row r="148" spans="1:44" ht="15.75" customHeight="1"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row>
    <row r="149" spans="1:44" ht="15.75" customHeight="1"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row>
    <row r="150" spans="1:44" ht="15.75" customHeight="1"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row>
    <row r="151" spans="1:44" ht="15.75" customHeight="1"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row>
    <row r="152" spans="1:44" ht="15.75" customHeight="1"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row>
    <row r="153" spans="1:44" ht="15.75" customHeight="1"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row>
    <row r="154" spans="1:44" ht="15.75" customHeight="1"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row>
    <row r="155" spans="1:44" ht="15.75" customHeight="1"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row>
    <row r="156" spans="1:44" ht="15.75" customHeight="1"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row>
    <row r="157" spans="1:44" ht="15.75" customHeight="1"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row>
    <row r="158" spans="1:44" ht="15.75" customHeight="1"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row>
    <row r="159" spans="1:44" ht="15.75" customHeight="1"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row>
    <row r="160" spans="1:44" ht="15.75" customHeight="1"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row>
    <row r="161" spans="1:44" ht="15.75" customHeight="1"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row>
    <row r="162" spans="1:44" ht="15.75" customHeight="1"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row>
    <row r="163" spans="1:44" ht="15.75" customHeight="1"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row>
    <row r="164" spans="1:44" ht="15.75" customHeight="1"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row>
    <row r="165" spans="1:44" ht="15.75" customHeight="1"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row>
    <row r="166" spans="1:44" ht="15.75" customHeight="1"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row>
    <row r="167" spans="1:44" ht="15.75" customHeight="1"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row>
    <row r="168" spans="1:44" ht="15.75" customHeight="1"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row>
    <row r="169" spans="1:44" ht="15.75" customHeight="1"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row>
    <row r="170" spans="1:44" ht="15.75" customHeight="1"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row>
    <row r="171" spans="1:44" ht="15.75" customHeight="1"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row>
    <row r="172" spans="1:44" ht="15.75" customHeight="1"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row>
    <row r="173" spans="1:44" ht="15.75" customHeight="1"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row>
    <row r="174" spans="1:44" ht="15.75" customHeight="1"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row>
    <row r="175" spans="1:44" ht="15.75" customHeight="1"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row>
    <row r="176" spans="1:44" ht="15.75" customHeight="1"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row>
    <row r="177" spans="1:44" ht="15.75" customHeight="1"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row>
    <row r="178" spans="1:44" ht="15.75" customHeight="1"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row>
    <row r="179" spans="1:44" ht="15.75" customHeight="1"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row>
    <row r="180" spans="1:44" ht="15.75" customHeight="1"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row>
    <row r="181" spans="1:44" ht="15.75" customHeight="1"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row>
    <row r="182" spans="1:44" ht="15.75" customHeight="1" x14ac:dyDescent="0.25">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row>
    <row r="183" spans="1:44" ht="15.75" customHeight="1" x14ac:dyDescent="0.25">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row>
    <row r="184" spans="1:44" ht="15.75" customHeight="1" x14ac:dyDescent="0.25">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row>
    <row r="185" spans="1:44" ht="15.75" customHeight="1" x14ac:dyDescent="0.25">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row>
    <row r="186" spans="1:44" ht="15.75" customHeight="1" x14ac:dyDescent="0.25">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row>
    <row r="187" spans="1:44" ht="15.75" customHeight="1" x14ac:dyDescent="0.25">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row>
    <row r="188" spans="1:44" ht="15.75" customHeight="1" x14ac:dyDescent="0.25">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row>
    <row r="189" spans="1:44" ht="15.75" customHeight="1" x14ac:dyDescent="0.25">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row>
    <row r="190" spans="1:44" ht="15.75" customHeight="1" x14ac:dyDescent="0.25">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row>
    <row r="191" spans="1:44" ht="15.75" customHeight="1" x14ac:dyDescent="0.25">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row>
    <row r="192" spans="1:44" ht="15.75" customHeight="1" x14ac:dyDescent="0.25">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row>
    <row r="193" spans="1:44" ht="15.75" customHeight="1" x14ac:dyDescent="0.25">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row>
    <row r="194" spans="1:44" ht="15.75" customHeight="1" x14ac:dyDescent="0.25">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row>
    <row r="195" spans="1:44" ht="15.75" customHeight="1" x14ac:dyDescent="0.25">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row>
    <row r="196" spans="1:44" ht="15.75" customHeight="1" x14ac:dyDescent="0.25">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row>
    <row r="197" spans="1:44" ht="15.75" customHeight="1" x14ac:dyDescent="0.25">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row>
    <row r="198" spans="1:44" ht="15.75" customHeight="1" x14ac:dyDescent="0.25">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row>
    <row r="199" spans="1:44" ht="15.75" customHeight="1" x14ac:dyDescent="0.25">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row>
    <row r="200" spans="1:44" ht="15.75" customHeight="1" x14ac:dyDescent="0.25">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row>
    <row r="201" spans="1:44" ht="15.75" customHeight="1" x14ac:dyDescent="0.25">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row>
    <row r="202" spans="1:44" ht="15.75" customHeight="1" x14ac:dyDescent="0.25">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row>
    <row r="203" spans="1:44" ht="15.75" customHeight="1" x14ac:dyDescent="0.25">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row>
    <row r="204" spans="1:44" ht="15.75" customHeight="1" x14ac:dyDescent="0.25">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row>
    <row r="205" spans="1:44" ht="15.75" customHeight="1" x14ac:dyDescent="0.25">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row>
    <row r="206" spans="1:44" ht="15.75" customHeight="1" x14ac:dyDescent="0.25">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row>
    <row r="207" spans="1:44" ht="15.75" customHeight="1" x14ac:dyDescent="0.25">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row>
    <row r="208" spans="1:44" ht="15.75" customHeight="1" x14ac:dyDescent="0.25">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row>
    <row r="209" spans="1:44" ht="15.75" customHeight="1" x14ac:dyDescent="0.25">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row>
    <row r="210" spans="1:44" ht="15.75" customHeight="1" x14ac:dyDescent="0.25">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row>
    <row r="211" spans="1:44" ht="15.75" customHeight="1" x14ac:dyDescent="0.25">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row>
    <row r="212" spans="1:44" ht="15.75" customHeight="1" x14ac:dyDescent="0.25">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row>
    <row r="213" spans="1:44" ht="15.75" customHeight="1" x14ac:dyDescent="0.2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row>
    <row r="214" spans="1:44" ht="15.75" customHeight="1" x14ac:dyDescent="0.25">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row>
    <row r="215" spans="1:44" ht="15.75" customHeight="1" x14ac:dyDescent="0.25">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row>
    <row r="216" spans="1:44" ht="15.75" customHeight="1" x14ac:dyDescent="0.25">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row>
    <row r="217" spans="1:44" ht="15.75" customHeight="1" x14ac:dyDescent="0.25">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row>
    <row r="218" spans="1:44" ht="15.75" customHeight="1" x14ac:dyDescent="0.25">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row>
    <row r="219" spans="1:44" ht="15.75" customHeight="1" x14ac:dyDescent="0.25">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row>
    <row r="220" spans="1:44" ht="15.75" customHeight="1" x14ac:dyDescent="0.25">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row>
    <row r="221" spans="1:44" ht="15.75" customHeight="1" x14ac:dyDescent="0.25">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row>
    <row r="222" spans="1:44" ht="15.75" customHeight="1" x14ac:dyDescent="0.25">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row>
    <row r="223" spans="1:44" ht="15.75" customHeight="1" x14ac:dyDescent="0.25">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row>
    <row r="224" spans="1:44" ht="15.75" customHeight="1" x14ac:dyDescent="0.25">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row>
    <row r="225" spans="1:44" ht="15.75" customHeight="1" x14ac:dyDescent="0.25">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row>
    <row r="226" spans="1:44" ht="15.75" customHeight="1" x14ac:dyDescent="0.25">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row>
    <row r="227" spans="1:44" ht="15.75" customHeight="1" x14ac:dyDescent="0.25">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row>
    <row r="228" spans="1:44" ht="15.75" customHeight="1" x14ac:dyDescent="0.25">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row>
    <row r="229" spans="1:44" ht="15.75" customHeight="1" x14ac:dyDescent="0.25">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row>
    <row r="230" spans="1:44" ht="15.75" customHeight="1" x14ac:dyDescent="0.25">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row>
    <row r="231" spans="1:44" ht="15.75" customHeight="1" x14ac:dyDescent="0.25">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row>
    <row r="232" spans="1:44" ht="15.75" customHeight="1" x14ac:dyDescent="0.25">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row>
    <row r="233" spans="1:44" ht="15.75" customHeight="1" x14ac:dyDescent="0.25">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row>
    <row r="234" spans="1:44" ht="15.75" customHeight="1" x14ac:dyDescent="0.25">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row>
    <row r="235" spans="1:44" ht="15.75" customHeight="1" x14ac:dyDescent="0.25">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row>
    <row r="236" spans="1:44" ht="15.75" customHeight="1" x14ac:dyDescent="0.25">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row>
    <row r="237" spans="1:44" ht="15.75" customHeight="1" x14ac:dyDescent="0.25">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row>
    <row r="238" spans="1:44" ht="15.75" customHeight="1" x14ac:dyDescent="0.25">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row>
    <row r="239" spans="1:44" ht="15.75" customHeight="1" x14ac:dyDescent="0.25">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row>
    <row r="240" spans="1:44" ht="15.75" customHeight="1" x14ac:dyDescent="0.25">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row>
    <row r="241" spans="1:44" ht="15.75" customHeight="1" x14ac:dyDescent="0.25">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row>
    <row r="242" spans="1:44" ht="15.75" customHeight="1" x14ac:dyDescent="0.25">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row>
    <row r="243" spans="1:44" ht="15.75" customHeight="1" x14ac:dyDescent="0.25">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row>
    <row r="244" spans="1:44" ht="15.75" customHeight="1" x14ac:dyDescent="0.25">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row>
    <row r="245" spans="1:44" ht="15.75" customHeight="1" x14ac:dyDescent="0.25">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row>
    <row r="246" spans="1:44" ht="15.75" customHeight="1" x14ac:dyDescent="0.25">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row>
    <row r="247" spans="1:44" ht="15.75" customHeight="1" x14ac:dyDescent="0.25">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row>
    <row r="248" spans="1:44" ht="15.75" customHeight="1" x14ac:dyDescent="0.25">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row>
    <row r="249" spans="1:44" ht="15.75" customHeight="1" x14ac:dyDescent="0.25">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row>
    <row r="250" spans="1:44" ht="15.75" customHeight="1" x14ac:dyDescent="0.25">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row>
    <row r="251" spans="1:44" ht="15.75" customHeight="1" x14ac:dyDescent="0.25">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row>
    <row r="252" spans="1:44" ht="15.75" customHeight="1" x14ac:dyDescent="0.25">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row>
    <row r="253" spans="1:44" ht="15.75" customHeight="1" x14ac:dyDescent="0.25">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row>
    <row r="254" spans="1:44" ht="15.75" customHeight="1" x14ac:dyDescent="0.25">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row>
    <row r="255" spans="1:44" ht="15.75" customHeight="1" x14ac:dyDescent="0.25">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row>
    <row r="256" spans="1:44" ht="15.75" customHeight="1" x14ac:dyDescent="0.25">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row>
    <row r="257" spans="1:44" ht="15.75" customHeight="1" x14ac:dyDescent="0.25">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row>
    <row r="258" spans="1:44" ht="15.75" customHeight="1" x14ac:dyDescent="0.25">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row>
    <row r="259" spans="1:44" ht="15.75" customHeight="1" x14ac:dyDescent="0.25">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row>
    <row r="260" spans="1:44" ht="15.75" customHeight="1" x14ac:dyDescent="0.25">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row>
    <row r="261" spans="1:44" ht="15.75" customHeight="1" x14ac:dyDescent="0.25">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row>
    <row r="262" spans="1:44" ht="15.75" customHeight="1"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row>
    <row r="263" spans="1:44" ht="15.75" customHeight="1" x14ac:dyDescent="0.25">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row>
    <row r="264" spans="1:44" ht="15.75" customHeight="1" x14ac:dyDescent="0.25">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row>
    <row r="265" spans="1:44" ht="15.75" customHeight="1"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row>
    <row r="266" spans="1:44" ht="15.75" customHeight="1"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row>
    <row r="267" spans="1:44" ht="15.75" customHeight="1"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row>
    <row r="268" spans="1:44" ht="15.75" customHeight="1"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row>
    <row r="269" spans="1:44" ht="15.75" customHeight="1"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row>
    <row r="270" spans="1:44" ht="15.75" customHeight="1"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row>
    <row r="271" spans="1:44" ht="15.75" customHeight="1"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row>
    <row r="272" spans="1:44" ht="15.75" customHeight="1"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row>
    <row r="273" spans="1:44" ht="15.75" customHeight="1"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row>
    <row r="274" spans="1:44" ht="15.75" customHeight="1"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row>
    <row r="275" spans="1:44" ht="15.75" customHeight="1"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row>
    <row r="276" spans="1:44" ht="15.75" customHeight="1"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row>
    <row r="277" spans="1:44" ht="15.75" customHeight="1"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row>
    <row r="278" spans="1:44" ht="15.75" customHeight="1"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row>
    <row r="279" spans="1:44" ht="15.75" customHeight="1"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row>
    <row r="280" spans="1:44" ht="15.75" customHeight="1"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row>
    <row r="281" spans="1:44" ht="15.75" customHeight="1"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row>
    <row r="282" spans="1:44" ht="15.75" customHeight="1"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row>
    <row r="283" spans="1:44" ht="15.75" customHeight="1"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row>
    <row r="284" spans="1:44" ht="15.75" customHeight="1"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row>
    <row r="285" spans="1:44" ht="15.75" customHeight="1"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row>
    <row r="286" spans="1:44" ht="15.75" customHeight="1"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row>
    <row r="287" spans="1:44" ht="15.75" customHeight="1"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row>
    <row r="288" spans="1:44" ht="15.75" customHeight="1"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row>
    <row r="289" spans="1:44" ht="15.75" customHeight="1"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row>
    <row r="290" spans="1:44" ht="15.75" customHeight="1"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row>
    <row r="291" spans="1:44" ht="15.75" customHeight="1"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row>
    <row r="292" spans="1:44" ht="15.75" customHeight="1"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row>
    <row r="293" spans="1:44" ht="15.75" customHeight="1"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row>
    <row r="294" spans="1:44" ht="15.75" customHeight="1"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row>
    <row r="295" spans="1:44" ht="15.75" customHeight="1"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row>
    <row r="296" spans="1:44" ht="15.75" customHeight="1"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row>
    <row r="297" spans="1:44" ht="15.75" customHeight="1"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row>
    <row r="298" spans="1:44" ht="15.75" customHeight="1"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row>
    <row r="299" spans="1:44" ht="15.75" customHeight="1"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row>
    <row r="300" spans="1:44" ht="15.75" customHeight="1"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row>
    <row r="301" spans="1:44" ht="15.75" customHeight="1" x14ac:dyDescent="0.25"/>
    <row r="302" spans="1:44" ht="15.75" customHeight="1" x14ac:dyDescent="0.25"/>
    <row r="303" spans="1:44" ht="15.75" customHeight="1" x14ac:dyDescent="0.25"/>
    <row r="304" spans="1:4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count="1">
    <dataValidation type="list" allowBlank="1" showErrorMessage="1" sqref="C33:C100" xr:uid="{00000000-0002-0000-0500-000000000000}">
      <formula1>"Contractor Facility,Customer Facility,Both"</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1000"/>
  <sheetViews>
    <sheetView workbookViewId="0">
      <selection activeCell="F11" sqref="F11"/>
    </sheetView>
  </sheetViews>
  <sheetFormatPr defaultColWidth="10.08984375" defaultRowHeight="15" customHeight="1" x14ac:dyDescent="0.25"/>
  <cols>
    <col min="1" max="1" width="11.7265625" customWidth="1"/>
    <col min="2" max="2" width="13.08984375" customWidth="1"/>
    <col min="3" max="3" width="11.08984375" customWidth="1"/>
    <col min="4" max="4" width="12.26953125" customWidth="1"/>
    <col min="5" max="6" width="10.08984375" customWidth="1"/>
    <col min="7" max="26" width="8.453125" customWidth="1"/>
    <col min="27" max="44" width="11.26953125" customWidth="1"/>
  </cols>
  <sheetData>
    <row r="1" spans="1:44" ht="15.6" x14ac:dyDescent="0.3">
      <c r="A1" s="69" t="s">
        <v>205</v>
      </c>
      <c r="B1" s="70">
        <v>2.1999999999999999E-2</v>
      </c>
      <c r="C1" s="71"/>
      <c r="D1" s="72"/>
      <c r="E1" s="217" t="s">
        <v>206</v>
      </c>
      <c r="F1" s="218"/>
      <c r="G1" s="218"/>
      <c r="H1" s="218"/>
      <c r="I1" s="218"/>
      <c r="J1" s="218"/>
      <c r="K1" s="213"/>
      <c r="L1" s="73"/>
      <c r="M1" s="74"/>
      <c r="N1" s="74"/>
      <c r="O1" s="75"/>
      <c r="P1" s="75"/>
      <c r="Q1" s="75"/>
      <c r="R1" s="75"/>
      <c r="S1" s="75"/>
      <c r="T1" s="75"/>
      <c r="U1" s="75"/>
      <c r="V1" s="75"/>
      <c r="W1" s="75"/>
      <c r="X1" s="75"/>
      <c r="Y1" s="75"/>
      <c r="Z1" s="75"/>
      <c r="AA1" s="75"/>
      <c r="AB1" s="75"/>
      <c r="AC1" s="76"/>
      <c r="AD1" s="76"/>
      <c r="AE1" s="76"/>
      <c r="AF1" s="76"/>
      <c r="AG1" s="76"/>
      <c r="AH1" s="76"/>
      <c r="AI1" s="76"/>
      <c r="AJ1" s="76"/>
      <c r="AK1" s="76"/>
      <c r="AL1" s="76"/>
      <c r="AM1" s="76"/>
      <c r="AN1" s="76"/>
      <c r="AO1" s="76"/>
      <c r="AP1" s="76"/>
      <c r="AQ1" s="76"/>
      <c r="AR1" s="46"/>
    </row>
    <row r="2" spans="1:44" ht="15" customHeight="1" x14ac:dyDescent="0.3">
      <c r="A2" s="77"/>
      <c r="B2" s="77"/>
      <c r="C2" s="78"/>
      <c r="D2" s="79" t="s">
        <v>207</v>
      </c>
      <c r="E2" s="80"/>
      <c r="F2" s="219" t="s">
        <v>208</v>
      </c>
      <c r="G2" s="213"/>
      <c r="H2" s="216" t="s">
        <v>209</v>
      </c>
      <c r="I2" s="213"/>
      <c r="J2" s="216" t="s">
        <v>210</v>
      </c>
      <c r="K2" s="213"/>
      <c r="L2" s="216" t="s">
        <v>211</v>
      </c>
      <c r="M2" s="213"/>
      <c r="N2" s="216" t="s">
        <v>212</v>
      </c>
      <c r="O2" s="213"/>
      <c r="P2" s="216" t="s">
        <v>213</v>
      </c>
      <c r="Q2" s="213"/>
      <c r="R2" s="216" t="s">
        <v>214</v>
      </c>
      <c r="S2" s="213"/>
      <c r="T2" s="216" t="s">
        <v>215</v>
      </c>
      <c r="U2" s="213"/>
      <c r="V2" s="216" t="s">
        <v>216</v>
      </c>
      <c r="W2" s="213"/>
      <c r="X2" s="216" t="s">
        <v>217</v>
      </c>
      <c r="Y2" s="213"/>
      <c r="Z2" s="216" t="s">
        <v>218</v>
      </c>
      <c r="AA2" s="213"/>
      <c r="AB2" s="216" t="s">
        <v>219</v>
      </c>
      <c r="AC2" s="213"/>
      <c r="AD2" s="216" t="s">
        <v>220</v>
      </c>
      <c r="AE2" s="213"/>
      <c r="AF2" s="216" t="s">
        <v>221</v>
      </c>
      <c r="AG2" s="213"/>
      <c r="AH2" s="216" t="s">
        <v>222</v>
      </c>
      <c r="AI2" s="213"/>
      <c r="AJ2" s="216" t="s">
        <v>223</v>
      </c>
      <c r="AK2" s="213"/>
      <c r="AL2" s="216" t="s">
        <v>224</v>
      </c>
      <c r="AM2" s="213"/>
      <c r="AN2" s="216" t="s">
        <v>225</v>
      </c>
      <c r="AO2" s="213"/>
      <c r="AP2" s="216" t="s">
        <v>226</v>
      </c>
      <c r="AQ2" s="213"/>
      <c r="AR2" s="47"/>
    </row>
    <row r="3" spans="1:44" ht="43.2" x14ac:dyDescent="0.3">
      <c r="A3" s="81" t="s">
        <v>227</v>
      </c>
      <c r="B3" s="82" t="s">
        <v>228</v>
      </c>
      <c r="C3" s="41" t="s">
        <v>122</v>
      </c>
      <c r="D3" s="83" t="s">
        <v>229</v>
      </c>
      <c r="E3" s="83" t="s">
        <v>230</v>
      </c>
      <c r="F3" s="83" t="s">
        <v>229</v>
      </c>
      <c r="G3" s="83" t="s">
        <v>230</v>
      </c>
      <c r="H3" s="83" t="s">
        <v>229</v>
      </c>
      <c r="I3" s="83" t="s">
        <v>230</v>
      </c>
      <c r="J3" s="83" t="s">
        <v>229</v>
      </c>
      <c r="K3" s="83" t="s">
        <v>230</v>
      </c>
      <c r="L3" s="83" t="s">
        <v>229</v>
      </c>
      <c r="M3" s="83" t="s">
        <v>230</v>
      </c>
      <c r="N3" s="83" t="s">
        <v>229</v>
      </c>
      <c r="O3" s="83" t="s">
        <v>230</v>
      </c>
      <c r="P3" s="83" t="s">
        <v>229</v>
      </c>
      <c r="Q3" s="83" t="s">
        <v>230</v>
      </c>
      <c r="R3" s="83" t="s">
        <v>229</v>
      </c>
      <c r="S3" s="83" t="s">
        <v>230</v>
      </c>
      <c r="T3" s="83" t="s">
        <v>229</v>
      </c>
      <c r="U3" s="83" t="s">
        <v>230</v>
      </c>
      <c r="V3" s="83" t="s">
        <v>229</v>
      </c>
      <c r="W3" s="83" t="s">
        <v>230</v>
      </c>
      <c r="X3" s="83" t="s">
        <v>229</v>
      </c>
      <c r="Y3" s="83" t="s">
        <v>230</v>
      </c>
      <c r="Z3" s="83" t="s">
        <v>229</v>
      </c>
      <c r="AA3" s="83" t="s">
        <v>230</v>
      </c>
      <c r="AB3" s="83" t="s">
        <v>229</v>
      </c>
      <c r="AC3" s="83" t="s">
        <v>230</v>
      </c>
      <c r="AD3" s="83" t="s">
        <v>229</v>
      </c>
      <c r="AE3" s="83" t="s">
        <v>230</v>
      </c>
      <c r="AF3" s="83" t="s">
        <v>229</v>
      </c>
      <c r="AG3" s="83" t="s">
        <v>230</v>
      </c>
      <c r="AH3" s="83" t="s">
        <v>229</v>
      </c>
      <c r="AI3" s="83" t="s">
        <v>230</v>
      </c>
      <c r="AJ3" s="83" t="s">
        <v>229</v>
      </c>
      <c r="AK3" s="83" t="s">
        <v>230</v>
      </c>
      <c r="AL3" s="83" t="s">
        <v>229</v>
      </c>
      <c r="AM3" s="83" t="s">
        <v>230</v>
      </c>
      <c r="AN3" s="83" t="s">
        <v>229</v>
      </c>
      <c r="AO3" s="83" t="s">
        <v>230</v>
      </c>
      <c r="AP3" s="83" t="s">
        <v>229</v>
      </c>
      <c r="AQ3" s="83" t="s">
        <v>230</v>
      </c>
      <c r="AR3" s="46"/>
    </row>
    <row r="4" spans="1:44" ht="15" customHeight="1" x14ac:dyDescent="0.3">
      <c r="A4" s="221">
        <v>56131</v>
      </c>
      <c r="B4" s="221" t="s">
        <v>328</v>
      </c>
      <c r="C4" s="233" t="s">
        <v>385</v>
      </c>
      <c r="D4" s="210" t="s">
        <v>407</v>
      </c>
      <c r="E4" s="210" t="s">
        <v>407</v>
      </c>
      <c r="F4" s="210" t="s">
        <v>407</v>
      </c>
      <c r="G4" s="210" t="s">
        <v>407</v>
      </c>
      <c r="H4" s="210" t="s">
        <v>407</v>
      </c>
      <c r="I4" s="210" t="s">
        <v>407</v>
      </c>
      <c r="J4" s="210" t="s">
        <v>407</v>
      </c>
      <c r="K4" s="210" t="s">
        <v>407</v>
      </c>
      <c r="L4" s="210" t="s">
        <v>407</v>
      </c>
      <c r="M4" s="210" t="s">
        <v>407</v>
      </c>
      <c r="N4" s="210" t="s">
        <v>407</v>
      </c>
      <c r="O4" s="210" t="s">
        <v>407</v>
      </c>
      <c r="P4" s="211">
        <v>58.89</v>
      </c>
      <c r="Q4" s="84">
        <f t="shared" ref="Q4:Q6" si="0">P4/0.9925</f>
        <v>59.335012594458433</v>
      </c>
      <c r="R4" s="84">
        <f t="shared" ref="R4:R6" si="1">ROUND(P4+(P4*$B$1),2)</f>
        <v>60.19</v>
      </c>
      <c r="S4" s="84">
        <f t="shared" ref="S4:S6" si="2">R4/0.9925</f>
        <v>60.644836272040294</v>
      </c>
      <c r="T4" s="84">
        <f t="shared" ref="T4:T6" si="3">ROUND(R4+(R4*$B$1),2)</f>
        <v>61.51</v>
      </c>
      <c r="U4" s="84">
        <f t="shared" ref="U4:U6" si="4">T4/0.9925</f>
        <v>61.97481108312342</v>
      </c>
      <c r="V4" s="84">
        <f t="shared" ref="V4:V6" si="5">ROUND(T4+(T4*$B$1),2)</f>
        <v>62.86</v>
      </c>
      <c r="W4" s="84">
        <f t="shared" ref="W4:W6" si="6">V4/0.9925</f>
        <v>63.335012594458433</v>
      </c>
      <c r="X4" s="84">
        <f t="shared" ref="X4:X6" si="7">ROUND(V4+(V4*$B$1),2)</f>
        <v>64.239999999999995</v>
      </c>
      <c r="Y4" s="84">
        <f t="shared" ref="Y4:Y6" si="8">X4/0.9925</f>
        <v>64.725440806045327</v>
      </c>
      <c r="Z4" s="84">
        <f t="shared" ref="Z4:Z6" si="9">ROUND(X4+(X4*$B$1),2)</f>
        <v>65.650000000000006</v>
      </c>
      <c r="AA4" s="84">
        <f t="shared" ref="AA4:AA6" si="10">Z4/0.9925</f>
        <v>66.146095717884137</v>
      </c>
      <c r="AB4" s="84">
        <f t="shared" ref="AB4:AB6" si="11">ROUND(Z4+(Z4*$B$1),2)</f>
        <v>67.09</v>
      </c>
      <c r="AC4" s="84">
        <f t="shared" ref="AC4:AC6" si="12">AB4/0.9925</f>
        <v>67.596977329974806</v>
      </c>
      <c r="AD4" s="84">
        <f t="shared" ref="AD4:AD6" si="13">ROUND(AB4+(AB4*$B$1),2)</f>
        <v>68.569999999999993</v>
      </c>
      <c r="AE4" s="84">
        <f t="shared" ref="AE4:AE6" si="14">AD4/0.9925</f>
        <v>69.088161209068005</v>
      </c>
      <c r="AF4" s="84">
        <f t="shared" ref="AF4:AF6" si="15">ROUND(AD4+(AD4*$B$1),2)</f>
        <v>70.08</v>
      </c>
      <c r="AG4" s="84">
        <f t="shared" ref="AG4:AG6" si="16">AF4/0.9925</f>
        <v>70.609571788413092</v>
      </c>
      <c r="AH4" s="84">
        <f t="shared" ref="AH4:AH6" si="17">ROUND(AF4+(AF4*$B$1),2)</f>
        <v>71.62</v>
      </c>
      <c r="AI4" s="84">
        <f t="shared" ref="AI4:AI6" si="18">AH4/0.9925</f>
        <v>72.161209068010081</v>
      </c>
      <c r="AJ4" s="84">
        <f t="shared" ref="AJ4:AJ6" si="19">ROUND(AH4+(AH4*$B$1),2)</f>
        <v>73.2</v>
      </c>
      <c r="AK4" s="84">
        <f t="shared" ref="AK4:AK6" si="20">AJ4/0.9925</f>
        <v>73.753148614609572</v>
      </c>
      <c r="AL4" s="84">
        <f t="shared" ref="AL4:AL6" si="21">ROUND(AJ4+(AJ4*$B$1),2)</f>
        <v>74.81</v>
      </c>
      <c r="AM4" s="84">
        <f t="shared" ref="AM4:AM6" si="22">AL4/0.9925</f>
        <v>75.37531486146095</v>
      </c>
      <c r="AN4" s="84">
        <f t="shared" ref="AN4:AN6" si="23">ROUND(AL4+(AL4*$B$1),2)</f>
        <v>76.459999999999994</v>
      </c>
      <c r="AO4" s="84">
        <f t="shared" ref="AO4:AO6" si="24">AN4/0.9925</f>
        <v>77.037783375314845</v>
      </c>
      <c r="AP4" s="84">
        <f t="shared" ref="AP4:AP6" si="25">ROUND(AN4+(AN4*$B$1),2)</f>
        <v>78.14</v>
      </c>
      <c r="AQ4" s="84">
        <f t="shared" ref="AQ4:AQ6" si="26">AP4/0.9925</f>
        <v>78.730478589420656</v>
      </c>
      <c r="AR4" s="47"/>
    </row>
    <row r="5" spans="1:44" ht="15" customHeight="1" x14ac:dyDescent="0.3">
      <c r="A5" s="221">
        <v>56131</v>
      </c>
      <c r="B5" s="221" t="s">
        <v>329</v>
      </c>
      <c r="C5" s="225" t="s">
        <v>385</v>
      </c>
      <c r="D5" s="210" t="s">
        <v>407</v>
      </c>
      <c r="E5" s="210" t="s">
        <v>407</v>
      </c>
      <c r="F5" s="210" t="s">
        <v>407</v>
      </c>
      <c r="G5" s="210" t="s">
        <v>407</v>
      </c>
      <c r="H5" s="210" t="s">
        <v>407</v>
      </c>
      <c r="I5" s="210" t="s">
        <v>407</v>
      </c>
      <c r="J5" s="210" t="s">
        <v>407</v>
      </c>
      <c r="K5" s="210" t="s">
        <v>407</v>
      </c>
      <c r="L5" s="210" t="s">
        <v>407</v>
      </c>
      <c r="M5" s="210" t="s">
        <v>407</v>
      </c>
      <c r="N5" s="210" t="s">
        <v>407</v>
      </c>
      <c r="O5" s="210" t="s">
        <v>407</v>
      </c>
      <c r="P5" s="211">
        <v>91.51</v>
      </c>
      <c r="Q5" s="84">
        <f t="shared" si="0"/>
        <v>92.201511335012597</v>
      </c>
      <c r="R5" s="84">
        <f t="shared" si="1"/>
        <v>93.52</v>
      </c>
      <c r="S5" s="84">
        <f t="shared" si="2"/>
        <v>94.226700251889156</v>
      </c>
      <c r="T5" s="84">
        <f t="shared" si="3"/>
        <v>95.58</v>
      </c>
      <c r="U5" s="84">
        <f t="shared" si="4"/>
        <v>96.302267002518889</v>
      </c>
      <c r="V5" s="84">
        <f t="shared" si="5"/>
        <v>97.68</v>
      </c>
      <c r="W5" s="84">
        <f t="shared" si="6"/>
        <v>98.418136020151138</v>
      </c>
      <c r="X5" s="84">
        <f t="shared" si="7"/>
        <v>99.83</v>
      </c>
      <c r="Y5" s="84">
        <f t="shared" si="8"/>
        <v>100.58438287153652</v>
      </c>
      <c r="Z5" s="84">
        <f t="shared" si="9"/>
        <v>102.03</v>
      </c>
      <c r="AA5" s="84">
        <f t="shared" si="10"/>
        <v>102.80100755667506</v>
      </c>
      <c r="AB5" s="84">
        <f t="shared" si="11"/>
        <v>104.27</v>
      </c>
      <c r="AC5" s="84">
        <f t="shared" si="12"/>
        <v>105.05793450881612</v>
      </c>
      <c r="AD5" s="84">
        <f t="shared" si="13"/>
        <v>106.56</v>
      </c>
      <c r="AE5" s="84">
        <f t="shared" si="14"/>
        <v>107.36523929471032</v>
      </c>
      <c r="AF5" s="84">
        <f t="shared" si="15"/>
        <v>108.9</v>
      </c>
      <c r="AG5" s="84">
        <f t="shared" si="16"/>
        <v>109.72292191435768</v>
      </c>
      <c r="AH5" s="84">
        <f t="shared" si="17"/>
        <v>111.3</v>
      </c>
      <c r="AI5" s="84">
        <f t="shared" si="18"/>
        <v>112.14105793450881</v>
      </c>
      <c r="AJ5" s="84">
        <f t="shared" si="19"/>
        <v>113.75</v>
      </c>
      <c r="AK5" s="84">
        <f t="shared" si="20"/>
        <v>114.60957178841309</v>
      </c>
      <c r="AL5" s="84">
        <f t="shared" si="21"/>
        <v>116.25</v>
      </c>
      <c r="AM5" s="84">
        <f t="shared" si="22"/>
        <v>117.12846347607052</v>
      </c>
      <c r="AN5" s="84">
        <f t="shared" si="23"/>
        <v>118.81</v>
      </c>
      <c r="AO5" s="84">
        <f t="shared" si="24"/>
        <v>119.70780856423174</v>
      </c>
      <c r="AP5" s="84">
        <f t="shared" si="25"/>
        <v>121.42</v>
      </c>
      <c r="AQ5" s="84">
        <f t="shared" si="26"/>
        <v>122.33753148614609</v>
      </c>
      <c r="AR5" s="47"/>
    </row>
    <row r="6" spans="1:44" ht="15" customHeight="1" x14ac:dyDescent="0.3">
      <c r="A6" s="221">
        <v>56131</v>
      </c>
      <c r="B6" s="221" t="s">
        <v>330</v>
      </c>
      <c r="C6" s="225" t="s">
        <v>385</v>
      </c>
      <c r="D6" s="210" t="s">
        <v>407</v>
      </c>
      <c r="E6" s="210" t="s">
        <v>407</v>
      </c>
      <c r="F6" s="210" t="s">
        <v>407</v>
      </c>
      <c r="G6" s="210" t="s">
        <v>407</v>
      </c>
      <c r="H6" s="210" t="s">
        <v>407</v>
      </c>
      <c r="I6" s="210" t="s">
        <v>407</v>
      </c>
      <c r="J6" s="210" t="s">
        <v>407</v>
      </c>
      <c r="K6" s="210" t="s">
        <v>407</v>
      </c>
      <c r="L6" s="210" t="s">
        <v>407</v>
      </c>
      <c r="M6" s="210" t="s">
        <v>407</v>
      </c>
      <c r="N6" s="210" t="s">
        <v>407</v>
      </c>
      <c r="O6" s="210" t="s">
        <v>407</v>
      </c>
      <c r="P6" s="211">
        <v>132.88</v>
      </c>
      <c r="Q6" s="84">
        <f t="shared" si="0"/>
        <v>133.88413098236774</v>
      </c>
      <c r="R6" s="84">
        <f t="shared" si="1"/>
        <v>135.80000000000001</v>
      </c>
      <c r="S6" s="84">
        <f t="shared" si="2"/>
        <v>136.82619647355165</v>
      </c>
      <c r="T6" s="84">
        <f t="shared" si="3"/>
        <v>138.79</v>
      </c>
      <c r="U6" s="84">
        <f t="shared" si="4"/>
        <v>139.83879093198991</v>
      </c>
      <c r="V6" s="84">
        <f t="shared" si="5"/>
        <v>141.84</v>
      </c>
      <c r="W6" s="84">
        <f t="shared" si="6"/>
        <v>142.91183879093199</v>
      </c>
      <c r="X6" s="84">
        <f t="shared" si="7"/>
        <v>144.96</v>
      </c>
      <c r="Y6" s="84">
        <f t="shared" si="8"/>
        <v>146.05541561712846</v>
      </c>
      <c r="Z6" s="84">
        <f t="shared" si="9"/>
        <v>148.15</v>
      </c>
      <c r="AA6" s="84">
        <f t="shared" si="10"/>
        <v>149.26952141057933</v>
      </c>
      <c r="AB6" s="84">
        <f t="shared" si="11"/>
        <v>151.41</v>
      </c>
      <c r="AC6" s="84">
        <f t="shared" si="12"/>
        <v>152.55415617128463</v>
      </c>
      <c r="AD6" s="84">
        <f t="shared" si="13"/>
        <v>154.74</v>
      </c>
      <c r="AE6" s="84">
        <f t="shared" si="14"/>
        <v>155.90931989924434</v>
      </c>
      <c r="AF6" s="84">
        <f t="shared" si="15"/>
        <v>158.13999999999999</v>
      </c>
      <c r="AG6" s="84">
        <f t="shared" si="16"/>
        <v>159.33501259445842</v>
      </c>
      <c r="AH6" s="84">
        <f t="shared" si="17"/>
        <v>161.62</v>
      </c>
      <c r="AI6" s="84">
        <f t="shared" si="18"/>
        <v>162.84130982367759</v>
      </c>
      <c r="AJ6" s="84">
        <f t="shared" si="19"/>
        <v>165.18</v>
      </c>
      <c r="AK6" s="84">
        <f t="shared" si="20"/>
        <v>166.42821158690177</v>
      </c>
      <c r="AL6" s="84">
        <f t="shared" si="21"/>
        <v>168.81</v>
      </c>
      <c r="AM6" s="84">
        <f t="shared" si="22"/>
        <v>170.08564231738035</v>
      </c>
      <c r="AN6" s="84">
        <f t="shared" si="23"/>
        <v>172.52</v>
      </c>
      <c r="AO6" s="84">
        <f t="shared" si="24"/>
        <v>173.82367758186399</v>
      </c>
      <c r="AP6" s="84">
        <f t="shared" si="25"/>
        <v>176.32</v>
      </c>
      <c r="AQ6" s="84">
        <f t="shared" si="26"/>
        <v>177.65239294710327</v>
      </c>
      <c r="AR6" s="47"/>
    </row>
    <row r="7" spans="1:44" ht="15.6" x14ac:dyDescent="0.3">
      <c r="A7" s="85"/>
      <c r="B7" s="47"/>
      <c r="C7" s="48"/>
      <c r="D7" s="84">
        <f>'Services Pricing (B)-Changes'!V5</f>
        <v>0</v>
      </c>
      <c r="E7" s="84">
        <f t="shared" ref="E7:E100" si="27">D7/0.9925</f>
        <v>0</v>
      </c>
      <c r="F7" s="84">
        <f t="shared" ref="F7:F100" si="28">ROUND(D7+(D7*$B$1),2)</f>
        <v>0</v>
      </c>
      <c r="G7" s="84">
        <f t="shared" ref="G7:G100" si="29">F7/0.9925</f>
        <v>0</v>
      </c>
      <c r="H7" s="84">
        <f t="shared" ref="H7:H100" si="30">ROUND(F7+(F7*$B$1),2)</f>
        <v>0</v>
      </c>
      <c r="I7" s="84">
        <f t="shared" ref="I7:I100" si="31">H7/0.9925</f>
        <v>0</v>
      </c>
      <c r="J7" s="84">
        <f t="shared" ref="J7:J100" si="32">ROUND(H7+(H7*$B$1),2)</f>
        <v>0</v>
      </c>
      <c r="K7" s="84">
        <f t="shared" ref="K7:K100" si="33">J7/0.9925</f>
        <v>0</v>
      </c>
      <c r="L7" s="84">
        <f t="shared" ref="L7:L100" si="34">ROUND(J7+(J7*$B$1),2)</f>
        <v>0</v>
      </c>
      <c r="M7" s="84">
        <f t="shared" ref="M7:M100" si="35">L7/0.9925</f>
        <v>0</v>
      </c>
      <c r="N7" s="84">
        <f t="shared" ref="N7:N100" si="36">ROUND(L7+(L7*$B$1),2)</f>
        <v>0</v>
      </c>
      <c r="O7" s="84">
        <f t="shared" ref="O7:O100" si="37">N7/0.9925</f>
        <v>0</v>
      </c>
      <c r="P7" s="84">
        <f t="shared" ref="P7:P100" si="38">ROUND(N7+(N7*$B$1),2)</f>
        <v>0</v>
      </c>
      <c r="Q7" s="84">
        <f t="shared" ref="Q7:Q100" si="39">P7/0.9925</f>
        <v>0</v>
      </c>
      <c r="R7" s="84">
        <f t="shared" ref="R7:R100" si="40">ROUND(P7+(P7*$B$1),2)</f>
        <v>0</v>
      </c>
      <c r="S7" s="84">
        <f t="shared" ref="S7:S100" si="41">R7/0.9925</f>
        <v>0</v>
      </c>
      <c r="T7" s="84">
        <f t="shared" ref="T7:T100" si="42">ROUND(R7+(R7*$B$1),2)</f>
        <v>0</v>
      </c>
      <c r="U7" s="84">
        <f t="shared" ref="U7:U100" si="43">T7/0.9925</f>
        <v>0</v>
      </c>
      <c r="V7" s="84">
        <f t="shared" ref="V7:V100" si="44">ROUND(T7+(T7*$B$1),2)</f>
        <v>0</v>
      </c>
      <c r="W7" s="84">
        <f t="shared" ref="W7:W100" si="45">V7/0.9925</f>
        <v>0</v>
      </c>
      <c r="X7" s="84">
        <f t="shared" ref="X7:X100" si="46">ROUND(V7+(V7*$B$1),2)</f>
        <v>0</v>
      </c>
      <c r="Y7" s="84">
        <f t="shared" ref="Y7:Y100" si="47">X7/0.9925</f>
        <v>0</v>
      </c>
      <c r="Z7" s="84">
        <f t="shared" ref="Z7:Z100" si="48">ROUND(X7+(X7*$B$1),2)</f>
        <v>0</v>
      </c>
      <c r="AA7" s="84">
        <f t="shared" ref="AA7:AA100" si="49">Z7/0.9925</f>
        <v>0</v>
      </c>
      <c r="AB7" s="84">
        <f t="shared" ref="AB7:AB100" si="50">ROUND(Z7+(Z7*$B$1),2)</f>
        <v>0</v>
      </c>
      <c r="AC7" s="84">
        <f t="shared" ref="AC7:AC100" si="51">AB7/0.9925</f>
        <v>0</v>
      </c>
      <c r="AD7" s="84">
        <f t="shared" ref="AD7:AD100" si="52">ROUND(AB7+(AB7*$B$1),2)</f>
        <v>0</v>
      </c>
      <c r="AE7" s="84">
        <f t="shared" ref="AE7:AE100" si="53">AD7/0.9925</f>
        <v>0</v>
      </c>
      <c r="AF7" s="84">
        <f t="shared" ref="AF7:AF100" si="54">ROUND(AD7+(AD7*$B$1),2)</f>
        <v>0</v>
      </c>
      <c r="AG7" s="84">
        <f t="shared" ref="AG7:AG100" si="55">AF7/0.9925</f>
        <v>0</v>
      </c>
      <c r="AH7" s="84">
        <f t="shared" ref="AH7:AH100" si="56">ROUND(AF7+(AF7*$B$1),2)</f>
        <v>0</v>
      </c>
      <c r="AI7" s="84">
        <f t="shared" ref="AI7:AI100" si="57">AH7/0.9925</f>
        <v>0</v>
      </c>
      <c r="AJ7" s="84">
        <f t="shared" ref="AJ7:AJ100" si="58">ROUND(AH7+(AH7*$B$1),2)</f>
        <v>0</v>
      </c>
      <c r="AK7" s="84">
        <f t="shared" ref="AK7:AK100" si="59">AJ7/0.9925</f>
        <v>0</v>
      </c>
      <c r="AL7" s="84">
        <f t="shared" ref="AL7:AL100" si="60">ROUND(AJ7+(AJ7*$B$1),2)</f>
        <v>0</v>
      </c>
      <c r="AM7" s="84">
        <f t="shared" ref="AM7:AM100" si="61">AL7/0.9925</f>
        <v>0</v>
      </c>
      <c r="AN7" s="84">
        <f t="shared" ref="AN7:AN100" si="62">ROUND(AL7+(AL7*$B$1),2)</f>
        <v>0</v>
      </c>
      <c r="AO7" s="84">
        <f t="shared" ref="AO7:AO100" si="63">AN7/0.9925</f>
        <v>0</v>
      </c>
      <c r="AP7" s="84">
        <f t="shared" ref="AP7:AP100" si="64">ROUND(AN7+(AN7*$B$1),2)</f>
        <v>0</v>
      </c>
      <c r="AQ7" s="84">
        <f t="shared" ref="AQ7:AQ100" si="65">AP7/0.9925</f>
        <v>0</v>
      </c>
      <c r="AR7" s="47"/>
    </row>
    <row r="8" spans="1:44" ht="15.6" x14ac:dyDescent="0.3">
      <c r="A8" s="85"/>
      <c r="B8" s="47"/>
      <c r="C8" s="48"/>
      <c r="D8" s="84">
        <f>'Services Pricing (B)-Changes'!V6</f>
        <v>0</v>
      </c>
      <c r="E8" s="84">
        <f t="shared" si="27"/>
        <v>0</v>
      </c>
      <c r="F8" s="84">
        <f t="shared" si="28"/>
        <v>0</v>
      </c>
      <c r="G8" s="84">
        <f t="shared" si="29"/>
        <v>0</v>
      </c>
      <c r="H8" s="84">
        <f t="shared" si="30"/>
        <v>0</v>
      </c>
      <c r="I8" s="84">
        <f t="shared" si="31"/>
        <v>0</v>
      </c>
      <c r="J8" s="84">
        <f t="shared" si="32"/>
        <v>0</v>
      </c>
      <c r="K8" s="84">
        <f t="shared" si="33"/>
        <v>0</v>
      </c>
      <c r="L8" s="84">
        <f t="shared" si="34"/>
        <v>0</v>
      </c>
      <c r="M8" s="84">
        <f t="shared" si="35"/>
        <v>0</v>
      </c>
      <c r="N8" s="84">
        <f t="shared" si="36"/>
        <v>0</v>
      </c>
      <c r="O8" s="84">
        <f t="shared" si="37"/>
        <v>0</v>
      </c>
      <c r="P8" s="84">
        <f t="shared" si="38"/>
        <v>0</v>
      </c>
      <c r="Q8" s="84">
        <f t="shared" si="39"/>
        <v>0</v>
      </c>
      <c r="R8" s="84">
        <f t="shared" si="40"/>
        <v>0</v>
      </c>
      <c r="S8" s="84">
        <f t="shared" si="41"/>
        <v>0</v>
      </c>
      <c r="T8" s="84">
        <f t="shared" si="42"/>
        <v>0</v>
      </c>
      <c r="U8" s="84">
        <f t="shared" si="43"/>
        <v>0</v>
      </c>
      <c r="V8" s="84">
        <f t="shared" si="44"/>
        <v>0</v>
      </c>
      <c r="W8" s="84">
        <f t="shared" si="45"/>
        <v>0</v>
      </c>
      <c r="X8" s="84">
        <f t="shared" si="46"/>
        <v>0</v>
      </c>
      <c r="Y8" s="84">
        <f t="shared" si="47"/>
        <v>0</v>
      </c>
      <c r="Z8" s="84">
        <f t="shared" si="48"/>
        <v>0</v>
      </c>
      <c r="AA8" s="84">
        <f t="shared" si="49"/>
        <v>0</v>
      </c>
      <c r="AB8" s="84">
        <f t="shared" si="50"/>
        <v>0</v>
      </c>
      <c r="AC8" s="84">
        <f t="shared" si="51"/>
        <v>0</v>
      </c>
      <c r="AD8" s="84">
        <f t="shared" si="52"/>
        <v>0</v>
      </c>
      <c r="AE8" s="84">
        <f t="shared" si="53"/>
        <v>0</v>
      </c>
      <c r="AF8" s="84">
        <f t="shared" si="54"/>
        <v>0</v>
      </c>
      <c r="AG8" s="84">
        <f t="shared" si="55"/>
        <v>0</v>
      </c>
      <c r="AH8" s="84">
        <f t="shared" si="56"/>
        <v>0</v>
      </c>
      <c r="AI8" s="84">
        <f t="shared" si="57"/>
        <v>0</v>
      </c>
      <c r="AJ8" s="84">
        <f t="shared" si="58"/>
        <v>0</v>
      </c>
      <c r="AK8" s="84">
        <f t="shared" si="59"/>
        <v>0</v>
      </c>
      <c r="AL8" s="84">
        <f t="shared" si="60"/>
        <v>0</v>
      </c>
      <c r="AM8" s="84">
        <f t="shared" si="61"/>
        <v>0</v>
      </c>
      <c r="AN8" s="84">
        <f t="shared" si="62"/>
        <v>0</v>
      </c>
      <c r="AO8" s="84">
        <f t="shared" si="63"/>
        <v>0</v>
      </c>
      <c r="AP8" s="84">
        <f t="shared" si="64"/>
        <v>0</v>
      </c>
      <c r="AQ8" s="84">
        <f t="shared" si="65"/>
        <v>0</v>
      </c>
      <c r="AR8" s="47"/>
    </row>
    <row r="9" spans="1:44" ht="15.6" x14ac:dyDescent="0.3">
      <c r="A9" s="85"/>
      <c r="B9" s="47"/>
      <c r="C9" s="48"/>
      <c r="D9" s="84">
        <f>'Services Pricing (B)-Changes'!V7</f>
        <v>0</v>
      </c>
      <c r="E9" s="84">
        <f t="shared" si="27"/>
        <v>0</v>
      </c>
      <c r="F9" s="84">
        <f t="shared" si="28"/>
        <v>0</v>
      </c>
      <c r="G9" s="84">
        <f t="shared" si="29"/>
        <v>0</v>
      </c>
      <c r="H9" s="84">
        <f t="shared" si="30"/>
        <v>0</v>
      </c>
      <c r="I9" s="84">
        <f t="shared" si="31"/>
        <v>0</v>
      </c>
      <c r="J9" s="84">
        <f t="shared" si="32"/>
        <v>0</v>
      </c>
      <c r="K9" s="84">
        <f t="shared" si="33"/>
        <v>0</v>
      </c>
      <c r="L9" s="84">
        <f t="shared" si="34"/>
        <v>0</v>
      </c>
      <c r="M9" s="84">
        <f t="shared" si="35"/>
        <v>0</v>
      </c>
      <c r="N9" s="84">
        <f t="shared" si="36"/>
        <v>0</v>
      </c>
      <c r="O9" s="84">
        <f t="shared" si="37"/>
        <v>0</v>
      </c>
      <c r="P9" s="84">
        <f t="shared" si="38"/>
        <v>0</v>
      </c>
      <c r="Q9" s="84">
        <f t="shared" si="39"/>
        <v>0</v>
      </c>
      <c r="R9" s="84">
        <f t="shared" si="40"/>
        <v>0</v>
      </c>
      <c r="S9" s="84">
        <f t="shared" si="41"/>
        <v>0</v>
      </c>
      <c r="T9" s="84">
        <f t="shared" si="42"/>
        <v>0</v>
      </c>
      <c r="U9" s="84">
        <f t="shared" si="43"/>
        <v>0</v>
      </c>
      <c r="V9" s="84">
        <f t="shared" si="44"/>
        <v>0</v>
      </c>
      <c r="W9" s="84">
        <f t="shared" si="45"/>
        <v>0</v>
      </c>
      <c r="X9" s="84">
        <f t="shared" si="46"/>
        <v>0</v>
      </c>
      <c r="Y9" s="84">
        <f t="shared" si="47"/>
        <v>0</v>
      </c>
      <c r="Z9" s="84">
        <f t="shared" si="48"/>
        <v>0</v>
      </c>
      <c r="AA9" s="84">
        <f t="shared" si="49"/>
        <v>0</v>
      </c>
      <c r="AB9" s="84">
        <f t="shared" si="50"/>
        <v>0</v>
      </c>
      <c r="AC9" s="84">
        <f t="shared" si="51"/>
        <v>0</v>
      </c>
      <c r="AD9" s="84">
        <f t="shared" si="52"/>
        <v>0</v>
      </c>
      <c r="AE9" s="84">
        <f t="shared" si="53"/>
        <v>0</v>
      </c>
      <c r="AF9" s="84">
        <f t="shared" si="54"/>
        <v>0</v>
      </c>
      <c r="AG9" s="84">
        <f t="shared" si="55"/>
        <v>0</v>
      </c>
      <c r="AH9" s="84">
        <f t="shared" si="56"/>
        <v>0</v>
      </c>
      <c r="AI9" s="84">
        <f t="shared" si="57"/>
        <v>0</v>
      </c>
      <c r="AJ9" s="84">
        <f t="shared" si="58"/>
        <v>0</v>
      </c>
      <c r="AK9" s="84">
        <f t="shared" si="59"/>
        <v>0</v>
      </c>
      <c r="AL9" s="84">
        <f t="shared" si="60"/>
        <v>0</v>
      </c>
      <c r="AM9" s="84">
        <f t="shared" si="61"/>
        <v>0</v>
      </c>
      <c r="AN9" s="84">
        <f t="shared" si="62"/>
        <v>0</v>
      </c>
      <c r="AO9" s="84">
        <f t="shared" si="63"/>
        <v>0</v>
      </c>
      <c r="AP9" s="84">
        <f t="shared" si="64"/>
        <v>0</v>
      </c>
      <c r="AQ9" s="84">
        <f t="shared" si="65"/>
        <v>0</v>
      </c>
      <c r="AR9" s="47"/>
    </row>
    <row r="10" spans="1:44" ht="15.6" x14ac:dyDescent="0.3">
      <c r="A10" s="85"/>
      <c r="B10" s="47"/>
      <c r="C10" s="48"/>
      <c r="D10" s="84">
        <f>'Services Pricing (B)-Changes'!V8</f>
        <v>0</v>
      </c>
      <c r="E10" s="84">
        <f t="shared" si="27"/>
        <v>0</v>
      </c>
      <c r="F10" s="84">
        <f t="shared" si="28"/>
        <v>0</v>
      </c>
      <c r="G10" s="84">
        <f t="shared" si="29"/>
        <v>0</v>
      </c>
      <c r="H10" s="84">
        <f t="shared" si="30"/>
        <v>0</v>
      </c>
      <c r="I10" s="84">
        <f t="shared" si="31"/>
        <v>0</v>
      </c>
      <c r="J10" s="84">
        <f t="shared" si="32"/>
        <v>0</v>
      </c>
      <c r="K10" s="84">
        <f t="shared" si="33"/>
        <v>0</v>
      </c>
      <c r="L10" s="84">
        <f t="shared" si="34"/>
        <v>0</v>
      </c>
      <c r="M10" s="84">
        <f t="shared" si="35"/>
        <v>0</v>
      </c>
      <c r="N10" s="84">
        <f t="shared" si="36"/>
        <v>0</v>
      </c>
      <c r="O10" s="84">
        <f t="shared" si="37"/>
        <v>0</v>
      </c>
      <c r="P10" s="84">
        <f t="shared" si="38"/>
        <v>0</v>
      </c>
      <c r="Q10" s="84">
        <f t="shared" si="39"/>
        <v>0</v>
      </c>
      <c r="R10" s="84">
        <f t="shared" si="40"/>
        <v>0</v>
      </c>
      <c r="S10" s="84">
        <f t="shared" si="41"/>
        <v>0</v>
      </c>
      <c r="T10" s="84">
        <f t="shared" si="42"/>
        <v>0</v>
      </c>
      <c r="U10" s="84">
        <f t="shared" si="43"/>
        <v>0</v>
      </c>
      <c r="V10" s="84">
        <f t="shared" si="44"/>
        <v>0</v>
      </c>
      <c r="W10" s="84">
        <f t="shared" si="45"/>
        <v>0</v>
      </c>
      <c r="X10" s="84">
        <f t="shared" si="46"/>
        <v>0</v>
      </c>
      <c r="Y10" s="84">
        <f t="shared" si="47"/>
        <v>0</v>
      </c>
      <c r="Z10" s="84">
        <f t="shared" si="48"/>
        <v>0</v>
      </c>
      <c r="AA10" s="84">
        <f t="shared" si="49"/>
        <v>0</v>
      </c>
      <c r="AB10" s="84">
        <f t="shared" si="50"/>
        <v>0</v>
      </c>
      <c r="AC10" s="84">
        <f t="shared" si="51"/>
        <v>0</v>
      </c>
      <c r="AD10" s="84">
        <f t="shared" si="52"/>
        <v>0</v>
      </c>
      <c r="AE10" s="84">
        <f t="shared" si="53"/>
        <v>0</v>
      </c>
      <c r="AF10" s="84">
        <f t="shared" si="54"/>
        <v>0</v>
      </c>
      <c r="AG10" s="84">
        <f t="shared" si="55"/>
        <v>0</v>
      </c>
      <c r="AH10" s="84">
        <f t="shared" si="56"/>
        <v>0</v>
      </c>
      <c r="AI10" s="84">
        <f t="shared" si="57"/>
        <v>0</v>
      </c>
      <c r="AJ10" s="84">
        <f t="shared" si="58"/>
        <v>0</v>
      </c>
      <c r="AK10" s="84">
        <f t="shared" si="59"/>
        <v>0</v>
      </c>
      <c r="AL10" s="84">
        <f t="shared" si="60"/>
        <v>0</v>
      </c>
      <c r="AM10" s="84">
        <f t="shared" si="61"/>
        <v>0</v>
      </c>
      <c r="AN10" s="84">
        <f t="shared" si="62"/>
        <v>0</v>
      </c>
      <c r="AO10" s="84">
        <f t="shared" si="63"/>
        <v>0</v>
      </c>
      <c r="AP10" s="84">
        <f t="shared" si="64"/>
        <v>0</v>
      </c>
      <c r="AQ10" s="84">
        <f t="shared" si="65"/>
        <v>0</v>
      </c>
      <c r="AR10" s="47"/>
    </row>
    <row r="11" spans="1:44" ht="15.6" x14ac:dyDescent="0.3">
      <c r="A11" s="85"/>
      <c r="B11" s="47"/>
      <c r="C11" s="48"/>
      <c r="D11" s="84">
        <f>'Services Pricing (B)-Changes'!V9</f>
        <v>0</v>
      </c>
      <c r="E11" s="84">
        <f t="shared" si="27"/>
        <v>0</v>
      </c>
      <c r="F11" s="84">
        <f t="shared" si="28"/>
        <v>0</v>
      </c>
      <c r="G11" s="84">
        <f t="shared" si="29"/>
        <v>0</v>
      </c>
      <c r="H11" s="84">
        <f t="shared" si="30"/>
        <v>0</v>
      </c>
      <c r="I11" s="84">
        <f t="shared" si="31"/>
        <v>0</v>
      </c>
      <c r="J11" s="84">
        <f t="shared" si="32"/>
        <v>0</v>
      </c>
      <c r="K11" s="84">
        <f t="shared" si="33"/>
        <v>0</v>
      </c>
      <c r="L11" s="84">
        <f t="shared" si="34"/>
        <v>0</v>
      </c>
      <c r="M11" s="84">
        <f t="shared" si="35"/>
        <v>0</v>
      </c>
      <c r="N11" s="84">
        <f t="shared" si="36"/>
        <v>0</v>
      </c>
      <c r="O11" s="84">
        <f t="shared" si="37"/>
        <v>0</v>
      </c>
      <c r="P11" s="84">
        <f t="shared" si="38"/>
        <v>0</v>
      </c>
      <c r="Q11" s="84">
        <f t="shared" si="39"/>
        <v>0</v>
      </c>
      <c r="R11" s="84">
        <f t="shared" si="40"/>
        <v>0</v>
      </c>
      <c r="S11" s="84">
        <f t="shared" si="41"/>
        <v>0</v>
      </c>
      <c r="T11" s="84">
        <f t="shared" si="42"/>
        <v>0</v>
      </c>
      <c r="U11" s="84">
        <f t="shared" si="43"/>
        <v>0</v>
      </c>
      <c r="V11" s="84">
        <f t="shared" si="44"/>
        <v>0</v>
      </c>
      <c r="W11" s="84">
        <f t="shared" si="45"/>
        <v>0</v>
      </c>
      <c r="X11" s="84">
        <f t="shared" si="46"/>
        <v>0</v>
      </c>
      <c r="Y11" s="84">
        <f t="shared" si="47"/>
        <v>0</v>
      </c>
      <c r="Z11" s="84">
        <f t="shared" si="48"/>
        <v>0</v>
      </c>
      <c r="AA11" s="84">
        <f t="shared" si="49"/>
        <v>0</v>
      </c>
      <c r="AB11" s="84">
        <f t="shared" si="50"/>
        <v>0</v>
      </c>
      <c r="AC11" s="84">
        <f t="shared" si="51"/>
        <v>0</v>
      </c>
      <c r="AD11" s="84">
        <f t="shared" si="52"/>
        <v>0</v>
      </c>
      <c r="AE11" s="84">
        <f t="shared" si="53"/>
        <v>0</v>
      </c>
      <c r="AF11" s="84">
        <f t="shared" si="54"/>
        <v>0</v>
      </c>
      <c r="AG11" s="84">
        <f t="shared" si="55"/>
        <v>0</v>
      </c>
      <c r="AH11" s="84">
        <f t="shared" si="56"/>
        <v>0</v>
      </c>
      <c r="AI11" s="84">
        <f t="shared" si="57"/>
        <v>0</v>
      </c>
      <c r="AJ11" s="84">
        <f t="shared" si="58"/>
        <v>0</v>
      </c>
      <c r="AK11" s="84">
        <f t="shared" si="59"/>
        <v>0</v>
      </c>
      <c r="AL11" s="84">
        <f t="shared" si="60"/>
        <v>0</v>
      </c>
      <c r="AM11" s="84">
        <f t="shared" si="61"/>
        <v>0</v>
      </c>
      <c r="AN11" s="84">
        <f t="shared" si="62"/>
        <v>0</v>
      </c>
      <c r="AO11" s="84">
        <f t="shared" si="63"/>
        <v>0</v>
      </c>
      <c r="AP11" s="84">
        <f t="shared" si="64"/>
        <v>0</v>
      </c>
      <c r="AQ11" s="84">
        <f t="shared" si="65"/>
        <v>0</v>
      </c>
      <c r="AR11" s="47"/>
    </row>
    <row r="12" spans="1:44" ht="15.6" x14ac:dyDescent="0.3">
      <c r="A12" s="85"/>
      <c r="B12" s="47"/>
      <c r="C12" s="48"/>
      <c r="D12" s="84">
        <f>'Services Pricing (B)-Changes'!V10</f>
        <v>0</v>
      </c>
      <c r="E12" s="84">
        <f t="shared" si="27"/>
        <v>0</v>
      </c>
      <c r="F12" s="84">
        <f t="shared" si="28"/>
        <v>0</v>
      </c>
      <c r="G12" s="84">
        <f t="shared" si="29"/>
        <v>0</v>
      </c>
      <c r="H12" s="84">
        <f t="shared" si="30"/>
        <v>0</v>
      </c>
      <c r="I12" s="84">
        <f t="shared" si="31"/>
        <v>0</v>
      </c>
      <c r="J12" s="84">
        <f t="shared" si="32"/>
        <v>0</v>
      </c>
      <c r="K12" s="84">
        <f t="shared" si="33"/>
        <v>0</v>
      </c>
      <c r="L12" s="84">
        <f t="shared" si="34"/>
        <v>0</v>
      </c>
      <c r="M12" s="84">
        <f t="shared" si="35"/>
        <v>0</v>
      </c>
      <c r="N12" s="84">
        <f t="shared" si="36"/>
        <v>0</v>
      </c>
      <c r="O12" s="84">
        <f t="shared" si="37"/>
        <v>0</v>
      </c>
      <c r="P12" s="84">
        <f t="shared" si="38"/>
        <v>0</v>
      </c>
      <c r="Q12" s="84">
        <f t="shared" si="39"/>
        <v>0</v>
      </c>
      <c r="R12" s="84">
        <f t="shared" si="40"/>
        <v>0</v>
      </c>
      <c r="S12" s="84">
        <f t="shared" si="41"/>
        <v>0</v>
      </c>
      <c r="T12" s="84">
        <f t="shared" si="42"/>
        <v>0</v>
      </c>
      <c r="U12" s="84">
        <f t="shared" si="43"/>
        <v>0</v>
      </c>
      <c r="V12" s="84">
        <f t="shared" si="44"/>
        <v>0</v>
      </c>
      <c r="W12" s="84">
        <f t="shared" si="45"/>
        <v>0</v>
      </c>
      <c r="X12" s="84">
        <f t="shared" si="46"/>
        <v>0</v>
      </c>
      <c r="Y12" s="84">
        <f t="shared" si="47"/>
        <v>0</v>
      </c>
      <c r="Z12" s="84">
        <f t="shared" si="48"/>
        <v>0</v>
      </c>
      <c r="AA12" s="84">
        <f t="shared" si="49"/>
        <v>0</v>
      </c>
      <c r="AB12" s="84">
        <f t="shared" si="50"/>
        <v>0</v>
      </c>
      <c r="AC12" s="84">
        <f t="shared" si="51"/>
        <v>0</v>
      </c>
      <c r="AD12" s="84">
        <f t="shared" si="52"/>
        <v>0</v>
      </c>
      <c r="AE12" s="84">
        <f t="shared" si="53"/>
        <v>0</v>
      </c>
      <c r="AF12" s="84">
        <f t="shared" si="54"/>
        <v>0</v>
      </c>
      <c r="AG12" s="84">
        <f t="shared" si="55"/>
        <v>0</v>
      </c>
      <c r="AH12" s="84">
        <f t="shared" si="56"/>
        <v>0</v>
      </c>
      <c r="AI12" s="84">
        <f t="shared" si="57"/>
        <v>0</v>
      </c>
      <c r="AJ12" s="84">
        <f t="shared" si="58"/>
        <v>0</v>
      </c>
      <c r="AK12" s="84">
        <f t="shared" si="59"/>
        <v>0</v>
      </c>
      <c r="AL12" s="84">
        <f t="shared" si="60"/>
        <v>0</v>
      </c>
      <c r="AM12" s="84">
        <f t="shared" si="61"/>
        <v>0</v>
      </c>
      <c r="AN12" s="84">
        <f t="shared" si="62"/>
        <v>0</v>
      </c>
      <c r="AO12" s="84">
        <f t="shared" si="63"/>
        <v>0</v>
      </c>
      <c r="AP12" s="84">
        <f t="shared" si="64"/>
        <v>0</v>
      </c>
      <c r="AQ12" s="84">
        <f t="shared" si="65"/>
        <v>0</v>
      </c>
      <c r="AR12" s="47"/>
    </row>
    <row r="13" spans="1:44" ht="15.6" x14ac:dyDescent="0.3">
      <c r="A13" s="85"/>
      <c r="B13" s="47"/>
      <c r="C13" s="48"/>
      <c r="D13" s="84">
        <f>'Services Pricing (B)-Changes'!V11</f>
        <v>0</v>
      </c>
      <c r="E13" s="84">
        <f t="shared" si="27"/>
        <v>0</v>
      </c>
      <c r="F13" s="84">
        <f t="shared" si="28"/>
        <v>0</v>
      </c>
      <c r="G13" s="84">
        <f t="shared" si="29"/>
        <v>0</v>
      </c>
      <c r="H13" s="84">
        <f t="shared" si="30"/>
        <v>0</v>
      </c>
      <c r="I13" s="84">
        <f t="shared" si="31"/>
        <v>0</v>
      </c>
      <c r="J13" s="84">
        <f t="shared" si="32"/>
        <v>0</v>
      </c>
      <c r="K13" s="84">
        <f t="shared" si="33"/>
        <v>0</v>
      </c>
      <c r="L13" s="84">
        <f t="shared" si="34"/>
        <v>0</v>
      </c>
      <c r="M13" s="84">
        <f t="shared" si="35"/>
        <v>0</v>
      </c>
      <c r="N13" s="84">
        <f t="shared" si="36"/>
        <v>0</v>
      </c>
      <c r="O13" s="84">
        <f t="shared" si="37"/>
        <v>0</v>
      </c>
      <c r="P13" s="84">
        <f t="shared" si="38"/>
        <v>0</v>
      </c>
      <c r="Q13" s="84">
        <f t="shared" si="39"/>
        <v>0</v>
      </c>
      <c r="R13" s="84">
        <f t="shared" si="40"/>
        <v>0</v>
      </c>
      <c r="S13" s="84">
        <f t="shared" si="41"/>
        <v>0</v>
      </c>
      <c r="T13" s="84">
        <f t="shared" si="42"/>
        <v>0</v>
      </c>
      <c r="U13" s="84">
        <f t="shared" si="43"/>
        <v>0</v>
      </c>
      <c r="V13" s="84">
        <f t="shared" si="44"/>
        <v>0</v>
      </c>
      <c r="W13" s="84">
        <f t="shared" si="45"/>
        <v>0</v>
      </c>
      <c r="X13" s="84">
        <f t="shared" si="46"/>
        <v>0</v>
      </c>
      <c r="Y13" s="84">
        <f t="shared" si="47"/>
        <v>0</v>
      </c>
      <c r="Z13" s="84">
        <f t="shared" si="48"/>
        <v>0</v>
      </c>
      <c r="AA13" s="84">
        <f t="shared" si="49"/>
        <v>0</v>
      </c>
      <c r="AB13" s="84">
        <f t="shared" si="50"/>
        <v>0</v>
      </c>
      <c r="AC13" s="84">
        <f t="shared" si="51"/>
        <v>0</v>
      </c>
      <c r="AD13" s="84">
        <f t="shared" si="52"/>
        <v>0</v>
      </c>
      <c r="AE13" s="84">
        <f t="shared" si="53"/>
        <v>0</v>
      </c>
      <c r="AF13" s="84">
        <f t="shared" si="54"/>
        <v>0</v>
      </c>
      <c r="AG13" s="84">
        <f t="shared" si="55"/>
        <v>0</v>
      </c>
      <c r="AH13" s="84">
        <f t="shared" si="56"/>
        <v>0</v>
      </c>
      <c r="AI13" s="84">
        <f t="shared" si="57"/>
        <v>0</v>
      </c>
      <c r="AJ13" s="84">
        <f t="shared" si="58"/>
        <v>0</v>
      </c>
      <c r="AK13" s="84">
        <f t="shared" si="59"/>
        <v>0</v>
      </c>
      <c r="AL13" s="84">
        <f t="shared" si="60"/>
        <v>0</v>
      </c>
      <c r="AM13" s="84">
        <f t="shared" si="61"/>
        <v>0</v>
      </c>
      <c r="AN13" s="84">
        <f t="shared" si="62"/>
        <v>0</v>
      </c>
      <c r="AO13" s="84">
        <f t="shared" si="63"/>
        <v>0</v>
      </c>
      <c r="AP13" s="84">
        <f t="shared" si="64"/>
        <v>0</v>
      </c>
      <c r="AQ13" s="84">
        <f t="shared" si="65"/>
        <v>0</v>
      </c>
      <c r="AR13" s="47"/>
    </row>
    <row r="14" spans="1:44" ht="15.6" x14ac:dyDescent="0.3">
      <c r="A14" s="85"/>
      <c r="B14" s="47"/>
      <c r="C14" s="48"/>
      <c r="D14" s="84">
        <f>'Services Pricing (B)-Changes'!V12</f>
        <v>0</v>
      </c>
      <c r="E14" s="84">
        <f t="shared" si="27"/>
        <v>0</v>
      </c>
      <c r="F14" s="84">
        <f t="shared" si="28"/>
        <v>0</v>
      </c>
      <c r="G14" s="84">
        <f t="shared" si="29"/>
        <v>0</v>
      </c>
      <c r="H14" s="84">
        <f t="shared" si="30"/>
        <v>0</v>
      </c>
      <c r="I14" s="84">
        <f t="shared" si="31"/>
        <v>0</v>
      </c>
      <c r="J14" s="84">
        <f t="shared" si="32"/>
        <v>0</v>
      </c>
      <c r="K14" s="84">
        <f t="shared" si="33"/>
        <v>0</v>
      </c>
      <c r="L14" s="84">
        <f t="shared" si="34"/>
        <v>0</v>
      </c>
      <c r="M14" s="84">
        <f t="shared" si="35"/>
        <v>0</v>
      </c>
      <c r="N14" s="84">
        <f t="shared" si="36"/>
        <v>0</v>
      </c>
      <c r="O14" s="84">
        <f t="shared" si="37"/>
        <v>0</v>
      </c>
      <c r="P14" s="84">
        <f t="shared" si="38"/>
        <v>0</v>
      </c>
      <c r="Q14" s="84">
        <f t="shared" si="39"/>
        <v>0</v>
      </c>
      <c r="R14" s="84">
        <f t="shared" si="40"/>
        <v>0</v>
      </c>
      <c r="S14" s="84">
        <f t="shared" si="41"/>
        <v>0</v>
      </c>
      <c r="T14" s="84">
        <f t="shared" si="42"/>
        <v>0</v>
      </c>
      <c r="U14" s="84">
        <f t="shared" si="43"/>
        <v>0</v>
      </c>
      <c r="V14" s="84">
        <f t="shared" si="44"/>
        <v>0</v>
      </c>
      <c r="W14" s="84">
        <f t="shared" si="45"/>
        <v>0</v>
      </c>
      <c r="X14" s="84">
        <f t="shared" si="46"/>
        <v>0</v>
      </c>
      <c r="Y14" s="84">
        <f t="shared" si="47"/>
        <v>0</v>
      </c>
      <c r="Z14" s="84">
        <f t="shared" si="48"/>
        <v>0</v>
      </c>
      <c r="AA14" s="84">
        <f t="shared" si="49"/>
        <v>0</v>
      </c>
      <c r="AB14" s="84">
        <f t="shared" si="50"/>
        <v>0</v>
      </c>
      <c r="AC14" s="84">
        <f t="shared" si="51"/>
        <v>0</v>
      </c>
      <c r="AD14" s="84">
        <f t="shared" si="52"/>
        <v>0</v>
      </c>
      <c r="AE14" s="84">
        <f t="shared" si="53"/>
        <v>0</v>
      </c>
      <c r="AF14" s="84">
        <f t="shared" si="54"/>
        <v>0</v>
      </c>
      <c r="AG14" s="84">
        <f t="shared" si="55"/>
        <v>0</v>
      </c>
      <c r="AH14" s="84">
        <f t="shared" si="56"/>
        <v>0</v>
      </c>
      <c r="AI14" s="84">
        <f t="shared" si="57"/>
        <v>0</v>
      </c>
      <c r="AJ14" s="84">
        <f t="shared" si="58"/>
        <v>0</v>
      </c>
      <c r="AK14" s="84">
        <f t="shared" si="59"/>
        <v>0</v>
      </c>
      <c r="AL14" s="84">
        <f t="shared" si="60"/>
        <v>0</v>
      </c>
      <c r="AM14" s="84">
        <f t="shared" si="61"/>
        <v>0</v>
      </c>
      <c r="AN14" s="84">
        <f t="shared" si="62"/>
        <v>0</v>
      </c>
      <c r="AO14" s="84">
        <f t="shared" si="63"/>
        <v>0</v>
      </c>
      <c r="AP14" s="84">
        <f t="shared" si="64"/>
        <v>0</v>
      </c>
      <c r="AQ14" s="84">
        <f t="shared" si="65"/>
        <v>0</v>
      </c>
      <c r="AR14" s="47"/>
    </row>
    <row r="15" spans="1:44" ht="15.6" x14ac:dyDescent="0.3">
      <c r="A15" s="85"/>
      <c r="B15" s="47"/>
      <c r="C15" s="48"/>
      <c r="D15" s="84">
        <f>'Services Pricing (B)-Changes'!V13</f>
        <v>0</v>
      </c>
      <c r="E15" s="84">
        <f t="shared" si="27"/>
        <v>0</v>
      </c>
      <c r="F15" s="84">
        <f t="shared" si="28"/>
        <v>0</v>
      </c>
      <c r="G15" s="84">
        <f t="shared" si="29"/>
        <v>0</v>
      </c>
      <c r="H15" s="84">
        <f t="shared" si="30"/>
        <v>0</v>
      </c>
      <c r="I15" s="84">
        <f t="shared" si="31"/>
        <v>0</v>
      </c>
      <c r="J15" s="84">
        <f t="shared" si="32"/>
        <v>0</v>
      </c>
      <c r="K15" s="84">
        <f t="shared" si="33"/>
        <v>0</v>
      </c>
      <c r="L15" s="84">
        <f t="shared" si="34"/>
        <v>0</v>
      </c>
      <c r="M15" s="84">
        <f t="shared" si="35"/>
        <v>0</v>
      </c>
      <c r="N15" s="84">
        <f t="shared" si="36"/>
        <v>0</v>
      </c>
      <c r="O15" s="84">
        <f t="shared" si="37"/>
        <v>0</v>
      </c>
      <c r="P15" s="84">
        <f t="shared" si="38"/>
        <v>0</v>
      </c>
      <c r="Q15" s="84">
        <f t="shared" si="39"/>
        <v>0</v>
      </c>
      <c r="R15" s="84">
        <f t="shared" si="40"/>
        <v>0</v>
      </c>
      <c r="S15" s="84">
        <f t="shared" si="41"/>
        <v>0</v>
      </c>
      <c r="T15" s="84">
        <f t="shared" si="42"/>
        <v>0</v>
      </c>
      <c r="U15" s="84">
        <f t="shared" si="43"/>
        <v>0</v>
      </c>
      <c r="V15" s="84">
        <f t="shared" si="44"/>
        <v>0</v>
      </c>
      <c r="W15" s="84">
        <f t="shared" si="45"/>
        <v>0</v>
      </c>
      <c r="X15" s="84">
        <f t="shared" si="46"/>
        <v>0</v>
      </c>
      <c r="Y15" s="84">
        <f t="shared" si="47"/>
        <v>0</v>
      </c>
      <c r="Z15" s="84">
        <f t="shared" si="48"/>
        <v>0</v>
      </c>
      <c r="AA15" s="84">
        <f t="shared" si="49"/>
        <v>0</v>
      </c>
      <c r="AB15" s="84">
        <f t="shared" si="50"/>
        <v>0</v>
      </c>
      <c r="AC15" s="84">
        <f t="shared" si="51"/>
        <v>0</v>
      </c>
      <c r="AD15" s="84">
        <f t="shared" si="52"/>
        <v>0</v>
      </c>
      <c r="AE15" s="84">
        <f t="shared" si="53"/>
        <v>0</v>
      </c>
      <c r="AF15" s="84">
        <f t="shared" si="54"/>
        <v>0</v>
      </c>
      <c r="AG15" s="84">
        <f t="shared" si="55"/>
        <v>0</v>
      </c>
      <c r="AH15" s="84">
        <f t="shared" si="56"/>
        <v>0</v>
      </c>
      <c r="AI15" s="84">
        <f t="shared" si="57"/>
        <v>0</v>
      </c>
      <c r="AJ15" s="84">
        <f t="shared" si="58"/>
        <v>0</v>
      </c>
      <c r="AK15" s="84">
        <f t="shared" si="59"/>
        <v>0</v>
      </c>
      <c r="AL15" s="84">
        <f t="shared" si="60"/>
        <v>0</v>
      </c>
      <c r="AM15" s="84">
        <f t="shared" si="61"/>
        <v>0</v>
      </c>
      <c r="AN15" s="84">
        <f t="shared" si="62"/>
        <v>0</v>
      </c>
      <c r="AO15" s="84">
        <f t="shared" si="63"/>
        <v>0</v>
      </c>
      <c r="AP15" s="84">
        <f t="shared" si="64"/>
        <v>0</v>
      </c>
      <c r="AQ15" s="84">
        <f t="shared" si="65"/>
        <v>0</v>
      </c>
      <c r="AR15" s="47"/>
    </row>
    <row r="16" spans="1:44" ht="15.6" x14ac:dyDescent="0.3">
      <c r="A16" s="85"/>
      <c r="B16" s="47"/>
      <c r="C16" s="48"/>
      <c r="D16" s="84">
        <f>'Services Pricing (B)-Changes'!V14</f>
        <v>0</v>
      </c>
      <c r="E16" s="84">
        <f t="shared" si="27"/>
        <v>0</v>
      </c>
      <c r="F16" s="84">
        <f t="shared" si="28"/>
        <v>0</v>
      </c>
      <c r="G16" s="84">
        <f t="shared" si="29"/>
        <v>0</v>
      </c>
      <c r="H16" s="84">
        <f t="shared" si="30"/>
        <v>0</v>
      </c>
      <c r="I16" s="84">
        <f t="shared" si="31"/>
        <v>0</v>
      </c>
      <c r="J16" s="84">
        <f t="shared" si="32"/>
        <v>0</v>
      </c>
      <c r="K16" s="84">
        <f t="shared" si="33"/>
        <v>0</v>
      </c>
      <c r="L16" s="84">
        <f t="shared" si="34"/>
        <v>0</v>
      </c>
      <c r="M16" s="84">
        <f t="shared" si="35"/>
        <v>0</v>
      </c>
      <c r="N16" s="84">
        <f t="shared" si="36"/>
        <v>0</v>
      </c>
      <c r="O16" s="84">
        <f t="shared" si="37"/>
        <v>0</v>
      </c>
      <c r="P16" s="84">
        <f t="shared" si="38"/>
        <v>0</v>
      </c>
      <c r="Q16" s="84">
        <f t="shared" si="39"/>
        <v>0</v>
      </c>
      <c r="R16" s="84">
        <f t="shared" si="40"/>
        <v>0</v>
      </c>
      <c r="S16" s="84">
        <f t="shared" si="41"/>
        <v>0</v>
      </c>
      <c r="T16" s="84">
        <f t="shared" si="42"/>
        <v>0</v>
      </c>
      <c r="U16" s="84">
        <f t="shared" si="43"/>
        <v>0</v>
      </c>
      <c r="V16" s="84">
        <f t="shared" si="44"/>
        <v>0</v>
      </c>
      <c r="W16" s="84">
        <f t="shared" si="45"/>
        <v>0</v>
      </c>
      <c r="X16" s="84">
        <f t="shared" si="46"/>
        <v>0</v>
      </c>
      <c r="Y16" s="84">
        <f t="shared" si="47"/>
        <v>0</v>
      </c>
      <c r="Z16" s="84">
        <f t="shared" si="48"/>
        <v>0</v>
      </c>
      <c r="AA16" s="84">
        <f t="shared" si="49"/>
        <v>0</v>
      </c>
      <c r="AB16" s="84">
        <f t="shared" si="50"/>
        <v>0</v>
      </c>
      <c r="AC16" s="84">
        <f t="shared" si="51"/>
        <v>0</v>
      </c>
      <c r="AD16" s="84">
        <f t="shared" si="52"/>
        <v>0</v>
      </c>
      <c r="AE16" s="84">
        <f t="shared" si="53"/>
        <v>0</v>
      </c>
      <c r="AF16" s="84">
        <f t="shared" si="54"/>
        <v>0</v>
      </c>
      <c r="AG16" s="84">
        <f t="shared" si="55"/>
        <v>0</v>
      </c>
      <c r="AH16" s="84">
        <f t="shared" si="56"/>
        <v>0</v>
      </c>
      <c r="AI16" s="84">
        <f t="shared" si="57"/>
        <v>0</v>
      </c>
      <c r="AJ16" s="84">
        <f t="shared" si="58"/>
        <v>0</v>
      </c>
      <c r="AK16" s="84">
        <f t="shared" si="59"/>
        <v>0</v>
      </c>
      <c r="AL16" s="84">
        <f t="shared" si="60"/>
        <v>0</v>
      </c>
      <c r="AM16" s="84">
        <f t="shared" si="61"/>
        <v>0</v>
      </c>
      <c r="AN16" s="84">
        <f t="shared" si="62"/>
        <v>0</v>
      </c>
      <c r="AO16" s="84">
        <f t="shared" si="63"/>
        <v>0</v>
      </c>
      <c r="AP16" s="84">
        <f t="shared" si="64"/>
        <v>0</v>
      </c>
      <c r="AQ16" s="84">
        <f t="shared" si="65"/>
        <v>0</v>
      </c>
      <c r="AR16" s="47"/>
    </row>
    <row r="17" spans="1:44" ht="15.6" x14ac:dyDescent="0.3">
      <c r="A17" s="85"/>
      <c r="B17" s="47"/>
      <c r="C17" s="48"/>
      <c r="D17" s="84">
        <f>'Services Pricing (B)-Changes'!V15</f>
        <v>0</v>
      </c>
      <c r="E17" s="84">
        <f t="shared" si="27"/>
        <v>0</v>
      </c>
      <c r="F17" s="84">
        <f t="shared" si="28"/>
        <v>0</v>
      </c>
      <c r="G17" s="84">
        <f t="shared" si="29"/>
        <v>0</v>
      </c>
      <c r="H17" s="84">
        <f t="shared" si="30"/>
        <v>0</v>
      </c>
      <c r="I17" s="84">
        <f t="shared" si="31"/>
        <v>0</v>
      </c>
      <c r="J17" s="84">
        <f t="shared" si="32"/>
        <v>0</v>
      </c>
      <c r="K17" s="84">
        <f t="shared" si="33"/>
        <v>0</v>
      </c>
      <c r="L17" s="84">
        <f t="shared" si="34"/>
        <v>0</v>
      </c>
      <c r="M17" s="84">
        <f t="shared" si="35"/>
        <v>0</v>
      </c>
      <c r="N17" s="84">
        <f t="shared" si="36"/>
        <v>0</v>
      </c>
      <c r="O17" s="84">
        <f t="shared" si="37"/>
        <v>0</v>
      </c>
      <c r="P17" s="84">
        <f t="shared" si="38"/>
        <v>0</v>
      </c>
      <c r="Q17" s="84">
        <f t="shared" si="39"/>
        <v>0</v>
      </c>
      <c r="R17" s="84">
        <f t="shared" si="40"/>
        <v>0</v>
      </c>
      <c r="S17" s="84">
        <f t="shared" si="41"/>
        <v>0</v>
      </c>
      <c r="T17" s="84">
        <f t="shared" si="42"/>
        <v>0</v>
      </c>
      <c r="U17" s="84">
        <f t="shared" si="43"/>
        <v>0</v>
      </c>
      <c r="V17" s="84">
        <f t="shared" si="44"/>
        <v>0</v>
      </c>
      <c r="W17" s="84">
        <f t="shared" si="45"/>
        <v>0</v>
      </c>
      <c r="X17" s="84">
        <f t="shared" si="46"/>
        <v>0</v>
      </c>
      <c r="Y17" s="84">
        <f t="shared" si="47"/>
        <v>0</v>
      </c>
      <c r="Z17" s="84">
        <f t="shared" si="48"/>
        <v>0</v>
      </c>
      <c r="AA17" s="84">
        <f t="shared" si="49"/>
        <v>0</v>
      </c>
      <c r="AB17" s="84">
        <f t="shared" si="50"/>
        <v>0</v>
      </c>
      <c r="AC17" s="84">
        <f t="shared" si="51"/>
        <v>0</v>
      </c>
      <c r="AD17" s="84">
        <f t="shared" si="52"/>
        <v>0</v>
      </c>
      <c r="AE17" s="84">
        <f t="shared" si="53"/>
        <v>0</v>
      </c>
      <c r="AF17" s="84">
        <f t="shared" si="54"/>
        <v>0</v>
      </c>
      <c r="AG17" s="84">
        <f t="shared" si="55"/>
        <v>0</v>
      </c>
      <c r="AH17" s="84">
        <f t="shared" si="56"/>
        <v>0</v>
      </c>
      <c r="AI17" s="84">
        <f t="shared" si="57"/>
        <v>0</v>
      </c>
      <c r="AJ17" s="84">
        <f t="shared" si="58"/>
        <v>0</v>
      </c>
      <c r="AK17" s="84">
        <f t="shared" si="59"/>
        <v>0</v>
      </c>
      <c r="AL17" s="84">
        <f t="shared" si="60"/>
        <v>0</v>
      </c>
      <c r="AM17" s="84">
        <f t="shared" si="61"/>
        <v>0</v>
      </c>
      <c r="AN17" s="84">
        <f t="shared" si="62"/>
        <v>0</v>
      </c>
      <c r="AO17" s="84">
        <f t="shared" si="63"/>
        <v>0</v>
      </c>
      <c r="AP17" s="84">
        <f t="shared" si="64"/>
        <v>0</v>
      </c>
      <c r="AQ17" s="84">
        <f t="shared" si="65"/>
        <v>0</v>
      </c>
      <c r="AR17" s="47"/>
    </row>
    <row r="18" spans="1:44" ht="15.6" x14ac:dyDescent="0.3">
      <c r="A18" s="85"/>
      <c r="B18" s="47"/>
      <c r="C18" s="48"/>
      <c r="D18" s="84">
        <f>'Services Pricing (B)-Changes'!V16</f>
        <v>0</v>
      </c>
      <c r="E18" s="84">
        <f t="shared" si="27"/>
        <v>0</v>
      </c>
      <c r="F18" s="84">
        <f t="shared" si="28"/>
        <v>0</v>
      </c>
      <c r="G18" s="84">
        <f t="shared" si="29"/>
        <v>0</v>
      </c>
      <c r="H18" s="84">
        <f t="shared" si="30"/>
        <v>0</v>
      </c>
      <c r="I18" s="84">
        <f t="shared" si="31"/>
        <v>0</v>
      </c>
      <c r="J18" s="84">
        <f t="shared" si="32"/>
        <v>0</v>
      </c>
      <c r="K18" s="84">
        <f t="shared" si="33"/>
        <v>0</v>
      </c>
      <c r="L18" s="84">
        <f t="shared" si="34"/>
        <v>0</v>
      </c>
      <c r="M18" s="84">
        <f t="shared" si="35"/>
        <v>0</v>
      </c>
      <c r="N18" s="84">
        <f t="shared" si="36"/>
        <v>0</v>
      </c>
      <c r="O18" s="84">
        <f t="shared" si="37"/>
        <v>0</v>
      </c>
      <c r="P18" s="84">
        <f t="shared" si="38"/>
        <v>0</v>
      </c>
      <c r="Q18" s="84">
        <f t="shared" si="39"/>
        <v>0</v>
      </c>
      <c r="R18" s="84">
        <f t="shared" si="40"/>
        <v>0</v>
      </c>
      <c r="S18" s="84">
        <f t="shared" si="41"/>
        <v>0</v>
      </c>
      <c r="T18" s="84">
        <f t="shared" si="42"/>
        <v>0</v>
      </c>
      <c r="U18" s="84">
        <f t="shared" si="43"/>
        <v>0</v>
      </c>
      <c r="V18" s="84">
        <f t="shared" si="44"/>
        <v>0</v>
      </c>
      <c r="W18" s="84">
        <f t="shared" si="45"/>
        <v>0</v>
      </c>
      <c r="X18" s="84">
        <f t="shared" si="46"/>
        <v>0</v>
      </c>
      <c r="Y18" s="84">
        <f t="shared" si="47"/>
        <v>0</v>
      </c>
      <c r="Z18" s="84">
        <f t="shared" si="48"/>
        <v>0</v>
      </c>
      <c r="AA18" s="84">
        <f t="shared" si="49"/>
        <v>0</v>
      </c>
      <c r="AB18" s="84">
        <f t="shared" si="50"/>
        <v>0</v>
      </c>
      <c r="AC18" s="84">
        <f t="shared" si="51"/>
        <v>0</v>
      </c>
      <c r="AD18" s="84">
        <f t="shared" si="52"/>
        <v>0</v>
      </c>
      <c r="AE18" s="84">
        <f t="shared" si="53"/>
        <v>0</v>
      </c>
      <c r="AF18" s="84">
        <f t="shared" si="54"/>
        <v>0</v>
      </c>
      <c r="AG18" s="84">
        <f t="shared" si="55"/>
        <v>0</v>
      </c>
      <c r="AH18" s="84">
        <f t="shared" si="56"/>
        <v>0</v>
      </c>
      <c r="AI18" s="84">
        <f t="shared" si="57"/>
        <v>0</v>
      </c>
      <c r="AJ18" s="84">
        <f t="shared" si="58"/>
        <v>0</v>
      </c>
      <c r="AK18" s="84">
        <f t="shared" si="59"/>
        <v>0</v>
      </c>
      <c r="AL18" s="84">
        <f t="shared" si="60"/>
        <v>0</v>
      </c>
      <c r="AM18" s="84">
        <f t="shared" si="61"/>
        <v>0</v>
      </c>
      <c r="AN18" s="84">
        <f t="shared" si="62"/>
        <v>0</v>
      </c>
      <c r="AO18" s="84">
        <f t="shared" si="63"/>
        <v>0</v>
      </c>
      <c r="AP18" s="84">
        <f t="shared" si="64"/>
        <v>0</v>
      </c>
      <c r="AQ18" s="84">
        <f t="shared" si="65"/>
        <v>0</v>
      </c>
      <c r="AR18" s="47"/>
    </row>
    <row r="19" spans="1:44" ht="15.6" x14ac:dyDescent="0.3">
      <c r="A19" s="85"/>
      <c r="B19" s="47"/>
      <c r="C19" s="48"/>
      <c r="D19" s="84">
        <f>'Services Pricing (B)-Changes'!V17</f>
        <v>0</v>
      </c>
      <c r="E19" s="84">
        <f t="shared" si="27"/>
        <v>0</v>
      </c>
      <c r="F19" s="84">
        <f t="shared" si="28"/>
        <v>0</v>
      </c>
      <c r="G19" s="84">
        <f t="shared" si="29"/>
        <v>0</v>
      </c>
      <c r="H19" s="84">
        <f t="shared" si="30"/>
        <v>0</v>
      </c>
      <c r="I19" s="84">
        <f t="shared" si="31"/>
        <v>0</v>
      </c>
      <c r="J19" s="84">
        <f t="shared" si="32"/>
        <v>0</v>
      </c>
      <c r="K19" s="84">
        <f t="shared" si="33"/>
        <v>0</v>
      </c>
      <c r="L19" s="84">
        <f t="shared" si="34"/>
        <v>0</v>
      </c>
      <c r="M19" s="84">
        <f t="shared" si="35"/>
        <v>0</v>
      </c>
      <c r="N19" s="84">
        <f t="shared" si="36"/>
        <v>0</v>
      </c>
      <c r="O19" s="84">
        <f t="shared" si="37"/>
        <v>0</v>
      </c>
      <c r="P19" s="84">
        <f t="shared" si="38"/>
        <v>0</v>
      </c>
      <c r="Q19" s="84">
        <f t="shared" si="39"/>
        <v>0</v>
      </c>
      <c r="R19" s="84">
        <f t="shared" si="40"/>
        <v>0</v>
      </c>
      <c r="S19" s="84">
        <f t="shared" si="41"/>
        <v>0</v>
      </c>
      <c r="T19" s="84">
        <f t="shared" si="42"/>
        <v>0</v>
      </c>
      <c r="U19" s="84">
        <f t="shared" si="43"/>
        <v>0</v>
      </c>
      <c r="V19" s="84">
        <f t="shared" si="44"/>
        <v>0</v>
      </c>
      <c r="W19" s="84">
        <f t="shared" si="45"/>
        <v>0</v>
      </c>
      <c r="X19" s="84">
        <f t="shared" si="46"/>
        <v>0</v>
      </c>
      <c r="Y19" s="84">
        <f t="shared" si="47"/>
        <v>0</v>
      </c>
      <c r="Z19" s="84">
        <f t="shared" si="48"/>
        <v>0</v>
      </c>
      <c r="AA19" s="84">
        <f t="shared" si="49"/>
        <v>0</v>
      </c>
      <c r="AB19" s="84">
        <f t="shared" si="50"/>
        <v>0</v>
      </c>
      <c r="AC19" s="84">
        <f t="shared" si="51"/>
        <v>0</v>
      </c>
      <c r="AD19" s="84">
        <f t="shared" si="52"/>
        <v>0</v>
      </c>
      <c r="AE19" s="84">
        <f t="shared" si="53"/>
        <v>0</v>
      </c>
      <c r="AF19" s="84">
        <f t="shared" si="54"/>
        <v>0</v>
      </c>
      <c r="AG19" s="84">
        <f t="shared" si="55"/>
        <v>0</v>
      </c>
      <c r="AH19" s="84">
        <f t="shared" si="56"/>
        <v>0</v>
      </c>
      <c r="AI19" s="84">
        <f t="shared" si="57"/>
        <v>0</v>
      </c>
      <c r="AJ19" s="84">
        <f t="shared" si="58"/>
        <v>0</v>
      </c>
      <c r="AK19" s="84">
        <f t="shared" si="59"/>
        <v>0</v>
      </c>
      <c r="AL19" s="84">
        <f t="shared" si="60"/>
        <v>0</v>
      </c>
      <c r="AM19" s="84">
        <f t="shared" si="61"/>
        <v>0</v>
      </c>
      <c r="AN19" s="84">
        <f t="shared" si="62"/>
        <v>0</v>
      </c>
      <c r="AO19" s="84">
        <f t="shared" si="63"/>
        <v>0</v>
      </c>
      <c r="AP19" s="84">
        <f t="shared" si="64"/>
        <v>0</v>
      </c>
      <c r="AQ19" s="84">
        <f t="shared" si="65"/>
        <v>0</v>
      </c>
      <c r="AR19" s="47"/>
    </row>
    <row r="20" spans="1:44" ht="15.6" x14ac:dyDescent="0.3">
      <c r="A20" s="85"/>
      <c r="B20" s="47"/>
      <c r="C20" s="48"/>
      <c r="D20" s="84">
        <f>'Services Pricing (B)-Changes'!V18</f>
        <v>0</v>
      </c>
      <c r="E20" s="84">
        <f t="shared" si="27"/>
        <v>0</v>
      </c>
      <c r="F20" s="84">
        <f t="shared" si="28"/>
        <v>0</v>
      </c>
      <c r="G20" s="84">
        <f t="shared" si="29"/>
        <v>0</v>
      </c>
      <c r="H20" s="84">
        <f t="shared" si="30"/>
        <v>0</v>
      </c>
      <c r="I20" s="84">
        <f t="shared" si="31"/>
        <v>0</v>
      </c>
      <c r="J20" s="84">
        <f t="shared" si="32"/>
        <v>0</v>
      </c>
      <c r="K20" s="84">
        <f t="shared" si="33"/>
        <v>0</v>
      </c>
      <c r="L20" s="84">
        <f t="shared" si="34"/>
        <v>0</v>
      </c>
      <c r="M20" s="84">
        <f t="shared" si="35"/>
        <v>0</v>
      </c>
      <c r="N20" s="84">
        <f t="shared" si="36"/>
        <v>0</v>
      </c>
      <c r="O20" s="84">
        <f t="shared" si="37"/>
        <v>0</v>
      </c>
      <c r="P20" s="84">
        <f t="shared" si="38"/>
        <v>0</v>
      </c>
      <c r="Q20" s="84">
        <f t="shared" si="39"/>
        <v>0</v>
      </c>
      <c r="R20" s="84">
        <f t="shared" si="40"/>
        <v>0</v>
      </c>
      <c r="S20" s="84">
        <f t="shared" si="41"/>
        <v>0</v>
      </c>
      <c r="T20" s="84">
        <f t="shared" si="42"/>
        <v>0</v>
      </c>
      <c r="U20" s="84">
        <f t="shared" si="43"/>
        <v>0</v>
      </c>
      <c r="V20" s="84">
        <f t="shared" si="44"/>
        <v>0</v>
      </c>
      <c r="W20" s="84">
        <f t="shared" si="45"/>
        <v>0</v>
      </c>
      <c r="X20" s="84">
        <f t="shared" si="46"/>
        <v>0</v>
      </c>
      <c r="Y20" s="84">
        <f t="shared" si="47"/>
        <v>0</v>
      </c>
      <c r="Z20" s="84">
        <f t="shared" si="48"/>
        <v>0</v>
      </c>
      <c r="AA20" s="84">
        <f t="shared" si="49"/>
        <v>0</v>
      </c>
      <c r="AB20" s="84">
        <f t="shared" si="50"/>
        <v>0</v>
      </c>
      <c r="AC20" s="84">
        <f t="shared" si="51"/>
        <v>0</v>
      </c>
      <c r="AD20" s="84">
        <f t="shared" si="52"/>
        <v>0</v>
      </c>
      <c r="AE20" s="84">
        <f t="shared" si="53"/>
        <v>0</v>
      </c>
      <c r="AF20" s="84">
        <f t="shared" si="54"/>
        <v>0</v>
      </c>
      <c r="AG20" s="84">
        <f t="shared" si="55"/>
        <v>0</v>
      </c>
      <c r="AH20" s="84">
        <f t="shared" si="56"/>
        <v>0</v>
      </c>
      <c r="AI20" s="84">
        <f t="shared" si="57"/>
        <v>0</v>
      </c>
      <c r="AJ20" s="84">
        <f t="shared" si="58"/>
        <v>0</v>
      </c>
      <c r="AK20" s="84">
        <f t="shared" si="59"/>
        <v>0</v>
      </c>
      <c r="AL20" s="84">
        <f t="shared" si="60"/>
        <v>0</v>
      </c>
      <c r="AM20" s="84">
        <f t="shared" si="61"/>
        <v>0</v>
      </c>
      <c r="AN20" s="84">
        <f t="shared" si="62"/>
        <v>0</v>
      </c>
      <c r="AO20" s="84">
        <f t="shared" si="63"/>
        <v>0</v>
      </c>
      <c r="AP20" s="84">
        <f t="shared" si="64"/>
        <v>0</v>
      </c>
      <c r="AQ20" s="84">
        <f t="shared" si="65"/>
        <v>0</v>
      </c>
      <c r="AR20" s="47"/>
    </row>
    <row r="21" spans="1:44" ht="15.75" customHeight="1" x14ac:dyDescent="0.3">
      <c r="A21" s="85"/>
      <c r="B21" s="47"/>
      <c r="C21" s="48"/>
      <c r="D21" s="84">
        <f>'Services Pricing (B)-Changes'!V19</f>
        <v>0</v>
      </c>
      <c r="E21" s="84">
        <f t="shared" si="27"/>
        <v>0</v>
      </c>
      <c r="F21" s="84">
        <f t="shared" si="28"/>
        <v>0</v>
      </c>
      <c r="G21" s="84">
        <f t="shared" si="29"/>
        <v>0</v>
      </c>
      <c r="H21" s="84">
        <f t="shared" si="30"/>
        <v>0</v>
      </c>
      <c r="I21" s="84">
        <f t="shared" si="31"/>
        <v>0</v>
      </c>
      <c r="J21" s="84">
        <f t="shared" si="32"/>
        <v>0</v>
      </c>
      <c r="K21" s="84">
        <f t="shared" si="33"/>
        <v>0</v>
      </c>
      <c r="L21" s="84">
        <f t="shared" si="34"/>
        <v>0</v>
      </c>
      <c r="M21" s="84">
        <f t="shared" si="35"/>
        <v>0</v>
      </c>
      <c r="N21" s="84">
        <f t="shared" si="36"/>
        <v>0</v>
      </c>
      <c r="O21" s="84">
        <f t="shared" si="37"/>
        <v>0</v>
      </c>
      <c r="P21" s="84">
        <f t="shared" si="38"/>
        <v>0</v>
      </c>
      <c r="Q21" s="84">
        <f t="shared" si="39"/>
        <v>0</v>
      </c>
      <c r="R21" s="84">
        <f t="shared" si="40"/>
        <v>0</v>
      </c>
      <c r="S21" s="84">
        <f t="shared" si="41"/>
        <v>0</v>
      </c>
      <c r="T21" s="84">
        <f t="shared" si="42"/>
        <v>0</v>
      </c>
      <c r="U21" s="84">
        <f t="shared" si="43"/>
        <v>0</v>
      </c>
      <c r="V21" s="84">
        <f t="shared" si="44"/>
        <v>0</v>
      </c>
      <c r="W21" s="84">
        <f t="shared" si="45"/>
        <v>0</v>
      </c>
      <c r="X21" s="84">
        <f t="shared" si="46"/>
        <v>0</v>
      </c>
      <c r="Y21" s="84">
        <f t="shared" si="47"/>
        <v>0</v>
      </c>
      <c r="Z21" s="84">
        <f t="shared" si="48"/>
        <v>0</v>
      </c>
      <c r="AA21" s="84">
        <f t="shared" si="49"/>
        <v>0</v>
      </c>
      <c r="AB21" s="84">
        <f t="shared" si="50"/>
        <v>0</v>
      </c>
      <c r="AC21" s="84">
        <f t="shared" si="51"/>
        <v>0</v>
      </c>
      <c r="AD21" s="84">
        <f t="shared" si="52"/>
        <v>0</v>
      </c>
      <c r="AE21" s="84">
        <f t="shared" si="53"/>
        <v>0</v>
      </c>
      <c r="AF21" s="84">
        <f t="shared" si="54"/>
        <v>0</v>
      </c>
      <c r="AG21" s="84">
        <f t="shared" si="55"/>
        <v>0</v>
      </c>
      <c r="AH21" s="84">
        <f t="shared" si="56"/>
        <v>0</v>
      </c>
      <c r="AI21" s="84">
        <f t="shared" si="57"/>
        <v>0</v>
      </c>
      <c r="AJ21" s="84">
        <f t="shared" si="58"/>
        <v>0</v>
      </c>
      <c r="AK21" s="84">
        <f t="shared" si="59"/>
        <v>0</v>
      </c>
      <c r="AL21" s="84">
        <f t="shared" si="60"/>
        <v>0</v>
      </c>
      <c r="AM21" s="84">
        <f t="shared" si="61"/>
        <v>0</v>
      </c>
      <c r="AN21" s="84">
        <f t="shared" si="62"/>
        <v>0</v>
      </c>
      <c r="AO21" s="84">
        <f t="shared" si="63"/>
        <v>0</v>
      </c>
      <c r="AP21" s="84">
        <f t="shared" si="64"/>
        <v>0</v>
      </c>
      <c r="AQ21" s="84">
        <f t="shared" si="65"/>
        <v>0</v>
      </c>
      <c r="AR21" s="47"/>
    </row>
    <row r="22" spans="1:44" ht="15.75" customHeight="1" x14ac:dyDescent="0.3">
      <c r="A22" s="85"/>
      <c r="B22" s="47"/>
      <c r="C22" s="48"/>
      <c r="D22" s="84">
        <f>'Services Pricing (B)-Changes'!V20</f>
        <v>0</v>
      </c>
      <c r="E22" s="84">
        <f t="shared" si="27"/>
        <v>0</v>
      </c>
      <c r="F22" s="84">
        <f t="shared" si="28"/>
        <v>0</v>
      </c>
      <c r="G22" s="84">
        <f t="shared" si="29"/>
        <v>0</v>
      </c>
      <c r="H22" s="84">
        <f t="shared" si="30"/>
        <v>0</v>
      </c>
      <c r="I22" s="84">
        <f t="shared" si="31"/>
        <v>0</v>
      </c>
      <c r="J22" s="84">
        <f t="shared" si="32"/>
        <v>0</v>
      </c>
      <c r="K22" s="84">
        <f t="shared" si="33"/>
        <v>0</v>
      </c>
      <c r="L22" s="84">
        <f t="shared" si="34"/>
        <v>0</v>
      </c>
      <c r="M22" s="84">
        <f t="shared" si="35"/>
        <v>0</v>
      </c>
      <c r="N22" s="84">
        <f t="shared" si="36"/>
        <v>0</v>
      </c>
      <c r="O22" s="84">
        <f t="shared" si="37"/>
        <v>0</v>
      </c>
      <c r="P22" s="84">
        <f t="shared" si="38"/>
        <v>0</v>
      </c>
      <c r="Q22" s="84">
        <f t="shared" si="39"/>
        <v>0</v>
      </c>
      <c r="R22" s="84">
        <f t="shared" si="40"/>
        <v>0</v>
      </c>
      <c r="S22" s="84">
        <f t="shared" si="41"/>
        <v>0</v>
      </c>
      <c r="T22" s="84">
        <f t="shared" si="42"/>
        <v>0</v>
      </c>
      <c r="U22" s="84">
        <f t="shared" si="43"/>
        <v>0</v>
      </c>
      <c r="V22" s="84">
        <f t="shared" si="44"/>
        <v>0</v>
      </c>
      <c r="W22" s="84">
        <f t="shared" si="45"/>
        <v>0</v>
      </c>
      <c r="X22" s="84">
        <f t="shared" si="46"/>
        <v>0</v>
      </c>
      <c r="Y22" s="84">
        <f t="shared" si="47"/>
        <v>0</v>
      </c>
      <c r="Z22" s="84">
        <f t="shared" si="48"/>
        <v>0</v>
      </c>
      <c r="AA22" s="84">
        <f t="shared" si="49"/>
        <v>0</v>
      </c>
      <c r="AB22" s="84">
        <f t="shared" si="50"/>
        <v>0</v>
      </c>
      <c r="AC22" s="84">
        <f t="shared" si="51"/>
        <v>0</v>
      </c>
      <c r="AD22" s="84">
        <f t="shared" si="52"/>
        <v>0</v>
      </c>
      <c r="AE22" s="84">
        <f t="shared" si="53"/>
        <v>0</v>
      </c>
      <c r="AF22" s="84">
        <f t="shared" si="54"/>
        <v>0</v>
      </c>
      <c r="AG22" s="84">
        <f t="shared" si="55"/>
        <v>0</v>
      </c>
      <c r="AH22" s="84">
        <f t="shared" si="56"/>
        <v>0</v>
      </c>
      <c r="AI22" s="84">
        <f t="shared" si="57"/>
        <v>0</v>
      </c>
      <c r="AJ22" s="84">
        <f t="shared" si="58"/>
        <v>0</v>
      </c>
      <c r="AK22" s="84">
        <f t="shared" si="59"/>
        <v>0</v>
      </c>
      <c r="AL22" s="84">
        <f t="shared" si="60"/>
        <v>0</v>
      </c>
      <c r="AM22" s="84">
        <f t="shared" si="61"/>
        <v>0</v>
      </c>
      <c r="AN22" s="84">
        <f t="shared" si="62"/>
        <v>0</v>
      </c>
      <c r="AO22" s="84">
        <f t="shared" si="63"/>
        <v>0</v>
      </c>
      <c r="AP22" s="84">
        <f t="shared" si="64"/>
        <v>0</v>
      </c>
      <c r="AQ22" s="84">
        <f t="shared" si="65"/>
        <v>0</v>
      </c>
      <c r="AR22" s="47"/>
    </row>
    <row r="23" spans="1:44" ht="15.75" customHeight="1" x14ac:dyDescent="0.3">
      <c r="A23" s="85"/>
      <c r="B23" s="47"/>
      <c r="C23" s="48"/>
      <c r="D23" s="84">
        <f>'Services Pricing (B)-Changes'!V21</f>
        <v>0</v>
      </c>
      <c r="E23" s="84">
        <f t="shared" si="27"/>
        <v>0</v>
      </c>
      <c r="F23" s="84">
        <f t="shared" si="28"/>
        <v>0</v>
      </c>
      <c r="G23" s="84">
        <f t="shared" si="29"/>
        <v>0</v>
      </c>
      <c r="H23" s="84">
        <f t="shared" si="30"/>
        <v>0</v>
      </c>
      <c r="I23" s="84">
        <f t="shared" si="31"/>
        <v>0</v>
      </c>
      <c r="J23" s="84">
        <f t="shared" si="32"/>
        <v>0</v>
      </c>
      <c r="K23" s="84">
        <f t="shared" si="33"/>
        <v>0</v>
      </c>
      <c r="L23" s="84">
        <f t="shared" si="34"/>
        <v>0</v>
      </c>
      <c r="M23" s="84">
        <f t="shared" si="35"/>
        <v>0</v>
      </c>
      <c r="N23" s="84">
        <f t="shared" si="36"/>
        <v>0</v>
      </c>
      <c r="O23" s="84">
        <f t="shared" si="37"/>
        <v>0</v>
      </c>
      <c r="P23" s="84">
        <f t="shared" si="38"/>
        <v>0</v>
      </c>
      <c r="Q23" s="84">
        <f t="shared" si="39"/>
        <v>0</v>
      </c>
      <c r="R23" s="84">
        <f t="shared" si="40"/>
        <v>0</v>
      </c>
      <c r="S23" s="84">
        <f t="shared" si="41"/>
        <v>0</v>
      </c>
      <c r="T23" s="84">
        <f t="shared" si="42"/>
        <v>0</v>
      </c>
      <c r="U23" s="84">
        <f t="shared" si="43"/>
        <v>0</v>
      </c>
      <c r="V23" s="84">
        <f t="shared" si="44"/>
        <v>0</v>
      </c>
      <c r="W23" s="84">
        <f t="shared" si="45"/>
        <v>0</v>
      </c>
      <c r="X23" s="84">
        <f t="shared" si="46"/>
        <v>0</v>
      </c>
      <c r="Y23" s="84">
        <f t="shared" si="47"/>
        <v>0</v>
      </c>
      <c r="Z23" s="84">
        <f t="shared" si="48"/>
        <v>0</v>
      </c>
      <c r="AA23" s="84">
        <f t="shared" si="49"/>
        <v>0</v>
      </c>
      <c r="AB23" s="84">
        <f t="shared" si="50"/>
        <v>0</v>
      </c>
      <c r="AC23" s="84">
        <f t="shared" si="51"/>
        <v>0</v>
      </c>
      <c r="AD23" s="84">
        <f t="shared" si="52"/>
        <v>0</v>
      </c>
      <c r="AE23" s="84">
        <f t="shared" si="53"/>
        <v>0</v>
      </c>
      <c r="AF23" s="84">
        <f t="shared" si="54"/>
        <v>0</v>
      </c>
      <c r="AG23" s="84">
        <f t="shared" si="55"/>
        <v>0</v>
      </c>
      <c r="AH23" s="84">
        <f t="shared" si="56"/>
        <v>0</v>
      </c>
      <c r="AI23" s="84">
        <f t="shared" si="57"/>
        <v>0</v>
      </c>
      <c r="AJ23" s="84">
        <f t="shared" si="58"/>
        <v>0</v>
      </c>
      <c r="AK23" s="84">
        <f t="shared" si="59"/>
        <v>0</v>
      </c>
      <c r="AL23" s="84">
        <f t="shared" si="60"/>
        <v>0</v>
      </c>
      <c r="AM23" s="84">
        <f t="shared" si="61"/>
        <v>0</v>
      </c>
      <c r="AN23" s="84">
        <f t="shared" si="62"/>
        <v>0</v>
      </c>
      <c r="AO23" s="84">
        <f t="shared" si="63"/>
        <v>0</v>
      </c>
      <c r="AP23" s="84">
        <f t="shared" si="64"/>
        <v>0</v>
      </c>
      <c r="AQ23" s="84">
        <f t="shared" si="65"/>
        <v>0</v>
      </c>
      <c r="AR23" s="47"/>
    </row>
    <row r="24" spans="1:44" ht="15.75" customHeight="1" x14ac:dyDescent="0.3">
      <c r="A24" s="85"/>
      <c r="B24" s="47"/>
      <c r="C24" s="48"/>
      <c r="D24" s="84">
        <f>'Services Pricing (B)-Changes'!V22</f>
        <v>0</v>
      </c>
      <c r="E24" s="84">
        <f t="shared" si="27"/>
        <v>0</v>
      </c>
      <c r="F24" s="84">
        <f t="shared" si="28"/>
        <v>0</v>
      </c>
      <c r="G24" s="84">
        <f t="shared" si="29"/>
        <v>0</v>
      </c>
      <c r="H24" s="84">
        <f t="shared" si="30"/>
        <v>0</v>
      </c>
      <c r="I24" s="84">
        <f t="shared" si="31"/>
        <v>0</v>
      </c>
      <c r="J24" s="84">
        <f t="shared" si="32"/>
        <v>0</v>
      </c>
      <c r="K24" s="84">
        <f t="shared" si="33"/>
        <v>0</v>
      </c>
      <c r="L24" s="84">
        <f t="shared" si="34"/>
        <v>0</v>
      </c>
      <c r="M24" s="84">
        <f t="shared" si="35"/>
        <v>0</v>
      </c>
      <c r="N24" s="84">
        <f t="shared" si="36"/>
        <v>0</v>
      </c>
      <c r="O24" s="84">
        <f t="shared" si="37"/>
        <v>0</v>
      </c>
      <c r="P24" s="84">
        <f t="shared" si="38"/>
        <v>0</v>
      </c>
      <c r="Q24" s="84">
        <f t="shared" si="39"/>
        <v>0</v>
      </c>
      <c r="R24" s="84">
        <f t="shared" si="40"/>
        <v>0</v>
      </c>
      <c r="S24" s="84">
        <f t="shared" si="41"/>
        <v>0</v>
      </c>
      <c r="T24" s="84">
        <f t="shared" si="42"/>
        <v>0</v>
      </c>
      <c r="U24" s="84">
        <f t="shared" si="43"/>
        <v>0</v>
      </c>
      <c r="V24" s="84">
        <f t="shared" si="44"/>
        <v>0</v>
      </c>
      <c r="W24" s="84">
        <f t="shared" si="45"/>
        <v>0</v>
      </c>
      <c r="X24" s="84">
        <f t="shared" si="46"/>
        <v>0</v>
      </c>
      <c r="Y24" s="84">
        <f t="shared" si="47"/>
        <v>0</v>
      </c>
      <c r="Z24" s="84">
        <f t="shared" si="48"/>
        <v>0</v>
      </c>
      <c r="AA24" s="84">
        <f t="shared" si="49"/>
        <v>0</v>
      </c>
      <c r="AB24" s="84">
        <f t="shared" si="50"/>
        <v>0</v>
      </c>
      <c r="AC24" s="84">
        <f t="shared" si="51"/>
        <v>0</v>
      </c>
      <c r="AD24" s="84">
        <f t="shared" si="52"/>
        <v>0</v>
      </c>
      <c r="AE24" s="84">
        <f t="shared" si="53"/>
        <v>0</v>
      </c>
      <c r="AF24" s="84">
        <f t="shared" si="54"/>
        <v>0</v>
      </c>
      <c r="AG24" s="84">
        <f t="shared" si="55"/>
        <v>0</v>
      </c>
      <c r="AH24" s="84">
        <f t="shared" si="56"/>
        <v>0</v>
      </c>
      <c r="AI24" s="84">
        <f t="shared" si="57"/>
        <v>0</v>
      </c>
      <c r="AJ24" s="84">
        <f t="shared" si="58"/>
        <v>0</v>
      </c>
      <c r="AK24" s="84">
        <f t="shared" si="59"/>
        <v>0</v>
      </c>
      <c r="AL24" s="84">
        <f t="shared" si="60"/>
        <v>0</v>
      </c>
      <c r="AM24" s="84">
        <f t="shared" si="61"/>
        <v>0</v>
      </c>
      <c r="AN24" s="84">
        <f t="shared" si="62"/>
        <v>0</v>
      </c>
      <c r="AO24" s="84">
        <f t="shared" si="63"/>
        <v>0</v>
      </c>
      <c r="AP24" s="84">
        <f t="shared" si="64"/>
        <v>0</v>
      </c>
      <c r="AQ24" s="84">
        <f t="shared" si="65"/>
        <v>0</v>
      </c>
      <c r="AR24" s="47"/>
    </row>
    <row r="25" spans="1:44" ht="15.75" customHeight="1" x14ac:dyDescent="0.3">
      <c r="A25" s="85"/>
      <c r="B25" s="47"/>
      <c r="C25" s="48"/>
      <c r="D25" s="84">
        <f>'Services Pricing (B)-Changes'!V23</f>
        <v>0</v>
      </c>
      <c r="E25" s="84">
        <f t="shared" si="27"/>
        <v>0</v>
      </c>
      <c r="F25" s="84">
        <f t="shared" si="28"/>
        <v>0</v>
      </c>
      <c r="G25" s="84">
        <f t="shared" si="29"/>
        <v>0</v>
      </c>
      <c r="H25" s="84">
        <f t="shared" si="30"/>
        <v>0</v>
      </c>
      <c r="I25" s="84">
        <f t="shared" si="31"/>
        <v>0</v>
      </c>
      <c r="J25" s="84">
        <f t="shared" si="32"/>
        <v>0</v>
      </c>
      <c r="K25" s="84">
        <f t="shared" si="33"/>
        <v>0</v>
      </c>
      <c r="L25" s="84">
        <f t="shared" si="34"/>
        <v>0</v>
      </c>
      <c r="M25" s="84">
        <f t="shared" si="35"/>
        <v>0</v>
      </c>
      <c r="N25" s="84">
        <f t="shared" si="36"/>
        <v>0</v>
      </c>
      <c r="O25" s="84">
        <f t="shared" si="37"/>
        <v>0</v>
      </c>
      <c r="P25" s="84">
        <f t="shared" si="38"/>
        <v>0</v>
      </c>
      <c r="Q25" s="84">
        <f t="shared" si="39"/>
        <v>0</v>
      </c>
      <c r="R25" s="84">
        <f t="shared" si="40"/>
        <v>0</v>
      </c>
      <c r="S25" s="84">
        <f t="shared" si="41"/>
        <v>0</v>
      </c>
      <c r="T25" s="84">
        <f t="shared" si="42"/>
        <v>0</v>
      </c>
      <c r="U25" s="84">
        <f t="shared" si="43"/>
        <v>0</v>
      </c>
      <c r="V25" s="84">
        <f t="shared" si="44"/>
        <v>0</v>
      </c>
      <c r="W25" s="84">
        <f t="shared" si="45"/>
        <v>0</v>
      </c>
      <c r="X25" s="84">
        <f t="shared" si="46"/>
        <v>0</v>
      </c>
      <c r="Y25" s="84">
        <f t="shared" si="47"/>
        <v>0</v>
      </c>
      <c r="Z25" s="84">
        <f t="shared" si="48"/>
        <v>0</v>
      </c>
      <c r="AA25" s="84">
        <f t="shared" si="49"/>
        <v>0</v>
      </c>
      <c r="AB25" s="84">
        <f t="shared" si="50"/>
        <v>0</v>
      </c>
      <c r="AC25" s="84">
        <f t="shared" si="51"/>
        <v>0</v>
      </c>
      <c r="AD25" s="84">
        <f t="shared" si="52"/>
        <v>0</v>
      </c>
      <c r="AE25" s="84">
        <f t="shared" si="53"/>
        <v>0</v>
      </c>
      <c r="AF25" s="84">
        <f t="shared" si="54"/>
        <v>0</v>
      </c>
      <c r="AG25" s="84">
        <f t="shared" si="55"/>
        <v>0</v>
      </c>
      <c r="AH25" s="84">
        <f t="shared" si="56"/>
        <v>0</v>
      </c>
      <c r="AI25" s="84">
        <f t="shared" si="57"/>
        <v>0</v>
      </c>
      <c r="AJ25" s="84">
        <f t="shared" si="58"/>
        <v>0</v>
      </c>
      <c r="AK25" s="84">
        <f t="shared" si="59"/>
        <v>0</v>
      </c>
      <c r="AL25" s="84">
        <f t="shared" si="60"/>
        <v>0</v>
      </c>
      <c r="AM25" s="84">
        <f t="shared" si="61"/>
        <v>0</v>
      </c>
      <c r="AN25" s="84">
        <f t="shared" si="62"/>
        <v>0</v>
      </c>
      <c r="AO25" s="84">
        <f t="shared" si="63"/>
        <v>0</v>
      </c>
      <c r="AP25" s="84">
        <f t="shared" si="64"/>
        <v>0</v>
      </c>
      <c r="AQ25" s="84">
        <f t="shared" si="65"/>
        <v>0</v>
      </c>
      <c r="AR25" s="47"/>
    </row>
    <row r="26" spans="1:44" ht="15.75" customHeight="1" x14ac:dyDescent="0.3">
      <c r="A26" s="85"/>
      <c r="B26" s="47"/>
      <c r="C26" s="48"/>
      <c r="D26" s="84">
        <f>'Services Pricing (B)-Changes'!V24</f>
        <v>0</v>
      </c>
      <c r="E26" s="84">
        <f t="shared" si="27"/>
        <v>0</v>
      </c>
      <c r="F26" s="84">
        <f t="shared" si="28"/>
        <v>0</v>
      </c>
      <c r="G26" s="84">
        <f t="shared" si="29"/>
        <v>0</v>
      </c>
      <c r="H26" s="84">
        <f t="shared" si="30"/>
        <v>0</v>
      </c>
      <c r="I26" s="84">
        <f t="shared" si="31"/>
        <v>0</v>
      </c>
      <c r="J26" s="84">
        <f t="shared" si="32"/>
        <v>0</v>
      </c>
      <c r="K26" s="84">
        <f t="shared" si="33"/>
        <v>0</v>
      </c>
      <c r="L26" s="84">
        <f t="shared" si="34"/>
        <v>0</v>
      </c>
      <c r="M26" s="84">
        <f t="shared" si="35"/>
        <v>0</v>
      </c>
      <c r="N26" s="84">
        <f t="shared" si="36"/>
        <v>0</v>
      </c>
      <c r="O26" s="84">
        <f t="shared" si="37"/>
        <v>0</v>
      </c>
      <c r="P26" s="84">
        <f t="shared" si="38"/>
        <v>0</v>
      </c>
      <c r="Q26" s="84">
        <f t="shared" si="39"/>
        <v>0</v>
      </c>
      <c r="R26" s="84">
        <f t="shared" si="40"/>
        <v>0</v>
      </c>
      <c r="S26" s="84">
        <f t="shared" si="41"/>
        <v>0</v>
      </c>
      <c r="T26" s="84">
        <f t="shared" si="42"/>
        <v>0</v>
      </c>
      <c r="U26" s="84">
        <f t="shared" si="43"/>
        <v>0</v>
      </c>
      <c r="V26" s="84">
        <f t="shared" si="44"/>
        <v>0</v>
      </c>
      <c r="W26" s="84">
        <f t="shared" si="45"/>
        <v>0</v>
      </c>
      <c r="X26" s="84">
        <f t="shared" si="46"/>
        <v>0</v>
      </c>
      <c r="Y26" s="84">
        <f t="shared" si="47"/>
        <v>0</v>
      </c>
      <c r="Z26" s="84">
        <f t="shared" si="48"/>
        <v>0</v>
      </c>
      <c r="AA26" s="84">
        <f t="shared" si="49"/>
        <v>0</v>
      </c>
      <c r="AB26" s="84">
        <f t="shared" si="50"/>
        <v>0</v>
      </c>
      <c r="AC26" s="84">
        <f t="shared" si="51"/>
        <v>0</v>
      </c>
      <c r="AD26" s="84">
        <f t="shared" si="52"/>
        <v>0</v>
      </c>
      <c r="AE26" s="84">
        <f t="shared" si="53"/>
        <v>0</v>
      </c>
      <c r="AF26" s="84">
        <f t="shared" si="54"/>
        <v>0</v>
      </c>
      <c r="AG26" s="84">
        <f t="shared" si="55"/>
        <v>0</v>
      </c>
      <c r="AH26" s="84">
        <f t="shared" si="56"/>
        <v>0</v>
      </c>
      <c r="AI26" s="84">
        <f t="shared" si="57"/>
        <v>0</v>
      </c>
      <c r="AJ26" s="84">
        <f t="shared" si="58"/>
        <v>0</v>
      </c>
      <c r="AK26" s="84">
        <f t="shared" si="59"/>
        <v>0</v>
      </c>
      <c r="AL26" s="84">
        <f t="shared" si="60"/>
        <v>0</v>
      </c>
      <c r="AM26" s="84">
        <f t="shared" si="61"/>
        <v>0</v>
      </c>
      <c r="AN26" s="84">
        <f t="shared" si="62"/>
        <v>0</v>
      </c>
      <c r="AO26" s="84">
        <f t="shared" si="63"/>
        <v>0</v>
      </c>
      <c r="AP26" s="84">
        <f t="shared" si="64"/>
        <v>0</v>
      </c>
      <c r="AQ26" s="84">
        <f t="shared" si="65"/>
        <v>0</v>
      </c>
      <c r="AR26" s="47"/>
    </row>
    <row r="27" spans="1:44" ht="15.75" customHeight="1" x14ac:dyDescent="0.3">
      <c r="A27" s="85"/>
      <c r="B27" s="47"/>
      <c r="C27" s="48"/>
      <c r="D27" s="84">
        <f>'Services Pricing (B)-Changes'!V25</f>
        <v>0</v>
      </c>
      <c r="E27" s="84">
        <f t="shared" si="27"/>
        <v>0</v>
      </c>
      <c r="F27" s="84">
        <f t="shared" si="28"/>
        <v>0</v>
      </c>
      <c r="G27" s="84">
        <f t="shared" si="29"/>
        <v>0</v>
      </c>
      <c r="H27" s="84">
        <f t="shared" si="30"/>
        <v>0</v>
      </c>
      <c r="I27" s="84">
        <f t="shared" si="31"/>
        <v>0</v>
      </c>
      <c r="J27" s="84">
        <f t="shared" si="32"/>
        <v>0</v>
      </c>
      <c r="K27" s="84">
        <f t="shared" si="33"/>
        <v>0</v>
      </c>
      <c r="L27" s="84">
        <f t="shared" si="34"/>
        <v>0</v>
      </c>
      <c r="M27" s="84">
        <f t="shared" si="35"/>
        <v>0</v>
      </c>
      <c r="N27" s="84">
        <f t="shared" si="36"/>
        <v>0</v>
      </c>
      <c r="O27" s="84">
        <f t="shared" si="37"/>
        <v>0</v>
      </c>
      <c r="P27" s="84">
        <f t="shared" si="38"/>
        <v>0</v>
      </c>
      <c r="Q27" s="84">
        <f t="shared" si="39"/>
        <v>0</v>
      </c>
      <c r="R27" s="84">
        <f t="shared" si="40"/>
        <v>0</v>
      </c>
      <c r="S27" s="84">
        <f t="shared" si="41"/>
        <v>0</v>
      </c>
      <c r="T27" s="84">
        <f t="shared" si="42"/>
        <v>0</v>
      </c>
      <c r="U27" s="84">
        <f t="shared" si="43"/>
        <v>0</v>
      </c>
      <c r="V27" s="84">
        <f t="shared" si="44"/>
        <v>0</v>
      </c>
      <c r="W27" s="84">
        <f t="shared" si="45"/>
        <v>0</v>
      </c>
      <c r="X27" s="84">
        <f t="shared" si="46"/>
        <v>0</v>
      </c>
      <c r="Y27" s="84">
        <f t="shared" si="47"/>
        <v>0</v>
      </c>
      <c r="Z27" s="84">
        <f t="shared" si="48"/>
        <v>0</v>
      </c>
      <c r="AA27" s="84">
        <f t="shared" si="49"/>
        <v>0</v>
      </c>
      <c r="AB27" s="84">
        <f t="shared" si="50"/>
        <v>0</v>
      </c>
      <c r="AC27" s="84">
        <f t="shared" si="51"/>
        <v>0</v>
      </c>
      <c r="AD27" s="84">
        <f t="shared" si="52"/>
        <v>0</v>
      </c>
      <c r="AE27" s="84">
        <f t="shared" si="53"/>
        <v>0</v>
      </c>
      <c r="AF27" s="84">
        <f t="shared" si="54"/>
        <v>0</v>
      </c>
      <c r="AG27" s="84">
        <f t="shared" si="55"/>
        <v>0</v>
      </c>
      <c r="AH27" s="84">
        <f t="shared" si="56"/>
        <v>0</v>
      </c>
      <c r="AI27" s="84">
        <f t="shared" si="57"/>
        <v>0</v>
      </c>
      <c r="AJ27" s="84">
        <f t="shared" si="58"/>
        <v>0</v>
      </c>
      <c r="AK27" s="84">
        <f t="shared" si="59"/>
        <v>0</v>
      </c>
      <c r="AL27" s="84">
        <f t="shared" si="60"/>
        <v>0</v>
      </c>
      <c r="AM27" s="84">
        <f t="shared" si="61"/>
        <v>0</v>
      </c>
      <c r="AN27" s="84">
        <f t="shared" si="62"/>
        <v>0</v>
      </c>
      <c r="AO27" s="84">
        <f t="shared" si="63"/>
        <v>0</v>
      </c>
      <c r="AP27" s="84">
        <f t="shared" si="64"/>
        <v>0</v>
      </c>
      <c r="AQ27" s="84">
        <f t="shared" si="65"/>
        <v>0</v>
      </c>
      <c r="AR27" s="47"/>
    </row>
    <row r="28" spans="1:44" ht="15.75" customHeight="1" x14ac:dyDescent="0.3">
      <c r="A28" s="85"/>
      <c r="B28" s="47"/>
      <c r="C28" s="48"/>
      <c r="D28" s="84">
        <f>'Services Pricing (B)-Changes'!V26</f>
        <v>0</v>
      </c>
      <c r="E28" s="84">
        <f t="shared" si="27"/>
        <v>0</v>
      </c>
      <c r="F28" s="84">
        <f t="shared" si="28"/>
        <v>0</v>
      </c>
      <c r="G28" s="84">
        <f t="shared" si="29"/>
        <v>0</v>
      </c>
      <c r="H28" s="84">
        <f t="shared" si="30"/>
        <v>0</v>
      </c>
      <c r="I28" s="84">
        <f t="shared" si="31"/>
        <v>0</v>
      </c>
      <c r="J28" s="84">
        <f t="shared" si="32"/>
        <v>0</v>
      </c>
      <c r="K28" s="84">
        <f t="shared" si="33"/>
        <v>0</v>
      </c>
      <c r="L28" s="84">
        <f t="shared" si="34"/>
        <v>0</v>
      </c>
      <c r="M28" s="84">
        <f t="shared" si="35"/>
        <v>0</v>
      </c>
      <c r="N28" s="84">
        <f t="shared" si="36"/>
        <v>0</v>
      </c>
      <c r="O28" s="84">
        <f t="shared" si="37"/>
        <v>0</v>
      </c>
      <c r="P28" s="84">
        <f t="shared" si="38"/>
        <v>0</v>
      </c>
      <c r="Q28" s="84">
        <f t="shared" si="39"/>
        <v>0</v>
      </c>
      <c r="R28" s="84">
        <f t="shared" si="40"/>
        <v>0</v>
      </c>
      <c r="S28" s="84">
        <f t="shared" si="41"/>
        <v>0</v>
      </c>
      <c r="T28" s="84">
        <f t="shared" si="42"/>
        <v>0</v>
      </c>
      <c r="U28" s="84">
        <f t="shared" si="43"/>
        <v>0</v>
      </c>
      <c r="V28" s="84">
        <f t="shared" si="44"/>
        <v>0</v>
      </c>
      <c r="W28" s="84">
        <f t="shared" si="45"/>
        <v>0</v>
      </c>
      <c r="X28" s="84">
        <f t="shared" si="46"/>
        <v>0</v>
      </c>
      <c r="Y28" s="84">
        <f t="shared" si="47"/>
        <v>0</v>
      </c>
      <c r="Z28" s="84">
        <f t="shared" si="48"/>
        <v>0</v>
      </c>
      <c r="AA28" s="84">
        <f t="shared" si="49"/>
        <v>0</v>
      </c>
      <c r="AB28" s="84">
        <f t="shared" si="50"/>
        <v>0</v>
      </c>
      <c r="AC28" s="84">
        <f t="shared" si="51"/>
        <v>0</v>
      </c>
      <c r="AD28" s="84">
        <f t="shared" si="52"/>
        <v>0</v>
      </c>
      <c r="AE28" s="84">
        <f t="shared" si="53"/>
        <v>0</v>
      </c>
      <c r="AF28" s="84">
        <f t="shared" si="54"/>
        <v>0</v>
      </c>
      <c r="AG28" s="84">
        <f t="shared" si="55"/>
        <v>0</v>
      </c>
      <c r="AH28" s="84">
        <f t="shared" si="56"/>
        <v>0</v>
      </c>
      <c r="AI28" s="84">
        <f t="shared" si="57"/>
        <v>0</v>
      </c>
      <c r="AJ28" s="84">
        <f t="shared" si="58"/>
        <v>0</v>
      </c>
      <c r="AK28" s="84">
        <f t="shared" si="59"/>
        <v>0</v>
      </c>
      <c r="AL28" s="84">
        <f t="shared" si="60"/>
        <v>0</v>
      </c>
      <c r="AM28" s="84">
        <f t="shared" si="61"/>
        <v>0</v>
      </c>
      <c r="AN28" s="84">
        <f t="shared" si="62"/>
        <v>0</v>
      </c>
      <c r="AO28" s="84">
        <f t="shared" si="63"/>
        <v>0</v>
      </c>
      <c r="AP28" s="84">
        <f t="shared" si="64"/>
        <v>0</v>
      </c>
      <c r="AQ28" s="84">
        <f t="shared" si="65"/>
        <v>0</v>
      </c>
      <c r="AR28" s="47"/>
    </row>
    <row r="29" spans="1:44" ht="15.75" customHeight="1" x14ac:dyDescent="0.3">
      <c r="A29" s="85"/>
      <c r="B29" s="47"/>
      <c r="C29" s="48"/>
      <c r="D29" s="84">
        <f>'Services Pricing (B)-Changes'!V27</f>
        <v>0</v>
      </c>
      <c r="E29" s="84">
        <f t="shared" si="27"/>
        <v>0</v>
      </c>
      <c r="F29" s="84">
        <f t="shared" si="28"/>
        <v>0</v>
      </c>
      <c r="G29" s="84">
        <f t="shared" si="29"/>
        <v>0</v>
      </c>
      <c r="H29" s="84">
        <f t="shared" si="30"/>
        <v>0</v>
      </c>
      <c r="I29" s="84">
        <f t="shared" si="31"/>
        <v>0</v>
      </c>
      <c r="J29" s="84">
        <f t="shared" si="32"/>
        <v>0</v>
      </c>
      <c r="K29" s="84">
        <f t="shared" si="33"/>
        <v>0</v>
      </c>
      <c r="L29" s="84">
        <f t="shared" si="34"/>
        <v>0</v>
      </c>
      <c r="M29" s="84">
        <f t="shared" si="35"/>
        <v>0</v>
      </c>
      <c r="N29" s="84">
        <f t="shared" si="36"/>
        <v>0</v>
      </c>
      <c r="O29" s="84">
        <f t="shared" si="37"/>
        <v>0</v>
      </c>
      <c r="P29" s="84">
        <f t="shared" si="38"/>
        <v>0</v>
      </c>
      <c r="Q29" s="84">
        <f t="shared" si="39"/>
        <v>0</v>
      </c>
      <c r="R29" s="84">
        <f t="shared" si="40"/>
        <v>0</v>
      </c>
      <c r="S29" s="84">
        <f t="shared" si="41"/>
        <v>0</v>
      </c>
      <c r="T29" s="84">
        <f t="shared" si="42"/>
        <v>0</v>
      </c>
      <c r="U29" s="84">
        <f t="shared" si="43"/>
        <v>0</v>
      </c>
      <c r="V29" s="84">
        <f t="shared" si="44"/>
        <v>0</v>
      </c>
      <c r="W29" s="84">
        <f t="shared" si="45"/>
        <v>0</v>
      </c>
      <c r="X29" s="84">
        <f t="shared" si="46"/>
        <v>0</v>
      </c>
      <c r="Y29" s="84">
        <f t="shared" si="47"/>
        <v>0</v>
      </c>
      <c r="Z29" s="84">
        <f t="shared" si="48"/>
        <v>0</v>
      </c>
      <c r="AA29" s="84">
        <f t="shared" si="49"/>
        <v>0</v>
      </c>
      <c r="AB29" s="84">
        <f t="shared" si="50"/>
        <v>0</v>
      </c>
      <c r="AC29" s="84">
        <f t="shared" si="51"/>
        <v>0</v>
      </c>
      <c r="AD29" s="84">
        <f t="shared" si="52"/>
        <v>0</v>
      </c>
      <c r="AE29" s="84">
        <f t="shared" si="53"/>
        <v>0</v>
      </c>
      <c r="AF29" s="84">
        <f t="shared" si="54"/>
        <v>0</v>
      </c>
      <c r="AG29" s="84">
        <f t="shared" si="55"/>
        <v>0</v>
      </c>
      <c r="AH29" s="84">
        <f t="shared" si="56"/>
        <v>0</v>
      </c>
      <c r="AI29" s="84">
        <f t="shared" si="57"/>
        <v>0</v>
      </c>
      <c r="AJ29" s="84">
        <f t="shared" si="58"/>
        <v>0</v>
      </c>
      <c r="AK29" s="84">
        <f t="shared" si="59"/>
        <v>0</v>
      </c>
      <c r="AL29" s="84">
        <f t="shared" si="60"/>
        <v>0</v>
      </c>
      <c r="AM29" s="84">
        <f t="shared" si="61"/>
        <v>0</v>
      </c>
      <c r="AN29" s="84">
        <f t="shared" si="62"/>
        <v>0</v>
      </c>
      <c r="AO29" s="84">
        <f t="shared" si="63"/>
        <v>0</v>
      </c>
      <c r="AP29" s="84">
        <f t="shared" si="64"/>
        <v>0</v>
      </c>
      <c r="AQ29" s="84">
        <f t="shared" si="65"/>
        <v>0</v>
      </c>
      <c r="AR29" s="47"/>
    </row>
    <row r="30" spans="1:44" ht="15.75" customHeight="1" x14ac:dyDescent="0.3">
      <c r="A30" s="85"/>
      <c r="B30" s="47"/>
      <c r="C30" s="48"/>
      <c r="D30" s="84">
        <f>'Services Pricing (B)-Changes'!V28</f>
        <v>0</v>
      </c>
      <c r="E30" s="84">
        <f t="shared" si="27"/>
        <v>0</v>
      </c>
      <c r="F30" s="84">
        <f t="shared" si="28"/>
        <v>0</v>
      </c>
      <c r="G30" s="84">
        <f t="shared" si="29"/>
        <v>0</v>
      </c>
      <c r="H30" s="84">
        <f t="shared" si="30"/>
        <v>0</v>
      </c>
      <c r="I30" s="84">
        <f t="shared" si="31"/>
        <v>0</v>
      </c>
      <c r="J30" s="84">
        <f t="shared" si="32"/>
        <v>0</v>
      </c>
      <c r="K30" s="84">
        <f t="shared" si="33"/>
        <v>0</v>
      </c>
      <c r="L30" s="84">
        <f t="shared" si="34"/>
        <v>0</v>
      </c>
      <c r="M30" s="84">
        <f t="shared" si="35"/>
        <v>0</v>
      </c>
      <c r="N30" s="84">
        <f t="shared" si="36"/>
        <v>0</v>
      </c>
      <c r="O30" s="84">
        <f t="shared" si="37"/>
        <v>0</v>
      </c>
      <c r="P30" s="84">
        <f t="shared" si="38"/>
        <v>0</v>
      </c>
      <c r="Q30" s="84">
        <f t="shared" si="39"/>
        <v>0</v>
      </c>
      <c r="R30" s="84">
        <f t="shared" si="40"/>
        <v>0</v>
      </c>
      <c r="S30" s="84">
        <f t="shared" si="41"/>
        <v>0</v>
      </c>
      <c r="T30" s="84">
        <f t="shared" si="42"/>
        <v>0</v>
      </c>
      <c r="U30" s="84">
        <f t="shared" si="43"/>
        <v>0</v>
      </c>
      <c r="V30" s="84">
        <f t="shared" si="44"/>
        <v>0</v>
      </c>
      <c r="W30" s="84">
        <f t="shared" si="45"/>
        <v>0</v>
      </c>
      <c r="X30" s="84">
        <f t="shared" si="46"/>
        <v>0</v>
      </c>
      <c r="Y30" s="84">
        <f t="shared" si="47"/>
        <v>0</v>
      </c>
      <c r="Z30" s="84">
        <f t="shared" si="48"/>
        <v>0</v>
      </c>
      <c r="AA30" s="84">
        <f t="shared" si="49"/>
        <v>0</v>
      </c>
      <c r="AB30" s="84">
        <f t="shared" si="50"/>
        <v>0</v>
      </c>
      <c r="AC30" s="84">
        <f t="shared" si="51"/>
        <v>0</v>
      </c>
      <c r="AD30" s="84">
        <f t="shared" si="52"/>
        <v>0</v>
      </c>
      <c r="AE30" s="84">
        <f t="shared" si="53"/>
        <v>0</v>
      </c>
      <c r="AF30" s="84">
        <f t="shared" si="54"/>
        <v>0</v>
      </c>
      <c r="AG30" s="84">
        <f t="shared" si="55"/>
        <v>0</v>
      </c>
      <c r="AH30" s="84">
        <f t="shared" si="56"/>
        <v>0</v>
      </c>
      <c r="AI30" s="84">
        <f t="shared" si="57"/>
        <v>0</v>
      </c>
      <c r="AJ30" s="84">
        <f t="shared" si="58"/>
        <v>0</v>
      </c>
      <c r="AK30" s="84">
        <f t="shared" si="59"/>
        <v>0</v>
      </c>
      <c r="AL30" s="84">
        <f t="shared" si="60"/>
        <v>0</v>
      </c>
      <c r="AM30" s="84">
        <f t="shared" si="61"/>
        <v>0</v>
      </c>
      <c r="AN30" s="84">
        <f t="shared" si="62"/>
        <v>0</v>
      </c>
      <c r="AO30" s="84">
        <f t="shared" si="63"/>
        <v>0</v>
      </c>
      <c r="AP30" s="84">
        <f t="shared" si="64"/>
        <v>0</v>
      </c>
      <c r="AQ30" s="84">
        <f t="shared" si="65"/>
        <v>0</v>
      </c>
      <c r="AR30" s="47"/>
    </row>
    <row r="31" spans="1:44" ht="15.75" customHeight="1" x14ac:dyDescent="0.3">
      <c r="A31" s="85"/>
      <c r="B31" s="47"/>
      <c r="C31" s="48"/>
      <c r="D31" s="84">
        <f>'Services Pricing (B)-Changes'!V29</f>
        <v>0</v>
      </c>
      <c r="E31" s="84">
        <f t="shared" si="27"/>
        <v>0</v>
      </c>
      <c r="F31" s="84">
        <f t="shared" si="28"/>
        <v>0</v>
      </c>
      <c r="G31" s="84">
        <f t="shared" si="29"/>
        <v>0</v>
      </c>
      <c r="H31" s="84">
        <f t="shared" si="30"/>
        <v>0</v>
      </c>
      <c r="I31" s="84">
        <f t="shared" si="31"/>
        <v>0</v>
      </c>
      <c r="J31" s="84">
        <f t="shared" si="32"/>
        <v>0</v>
      </c>
      <c r="K31" s="84">
        <f t="shared" si="33"/>
        <v>0</v>
      </c>
      <c r="L31" s="84">
        <f t="shared" si="34"/>
        <v>0</v>
      </c>
      <c r="M31" s="84">
        <f t="shared" si="35"/>
        <v>0</v>
      </c>
      <c r="N31" s="84">
        <f t="shared" si="36"/>
        <v>0</v>
      </c>
      <c r="O31" s="84">
        <f t="shared" si="37"/>
        <v>0</v>
      </c>
      <c r="P31" s="84">
        <f t="shared" si="38"/>
        <v>0</v>
      </c>
      <c r="Q31" s="84">
        <f t="shared" si="39"/>
        <v>0</v>
      </c>
      <c r="R31" s="84">
        <f t="shared" si="40"/>
        <v>0</v>
      </c>
      <c r="S31" s="84">
        <f t="shared" si="41"/>
        <v>0</v>
      </c>
      <c r="T31" s="84">
        <f t="shared" si="42"/>
        <v>0</v>
      </c>
      <c r="U31" s="84">
        <f t="shared" si="43"/>
        <v>0</v>
      </c>
      <c r="V31" s="84">
        <f t="shared" si="44"/>
        <v>0</v>
      </c>
      <c r="W31" s="84">
        <f t="shared" si="45"/>
        <v>0</v>
      </c>
      <c r="X31" s="84">
        <f t="shared" si="46"/>
        <v>0</v>
      </c>
      <c r="Y31" s="84">
        <f t="shared" si="47"/>
        <v>0</v>
      </c>
      <c r="Z31" s="84">
        <f t="shared" si="48"/>
        <v>0</v>
      </c>
      <c r="AA31" s="84">
        <f t="shared" si="49"/>
        <v>0</v>
      </c>
      <c r="AB31" s="84">
        <f t="shared" si="50"/>
        <v>0</v>
      </c>
      <c r="AC31" s="84">
        <f t="shared" si="51"/>
        <v>0</v>
      </c>
      <c r="AD31" s="84">
        <f t="shared" si="52"/>
        <v>0</v>
      </c>
      <c r="AE31" s="84">
        <f t="shared" si="53"/>
        <v>0</v>
      </c>
      <c r="AF31" s="84">
        <f t="shared" si="54"/>
        <v>0</v>
      </c>
      <c r="AG31" s="84">
        <f t="shared" si="55"/>
        <v>0</v>
      </c>
      <c r="AH31" s="84">
        <f t="shared" si="56"/>
        <v>0</v>
      </c>
      <c r="AI31" s="84">
        <f t="shared" si="57"/>
        <v>0</v>
      </c>
      <c r="AJ31" s="84">
        <f t="shared" si="58"/>
        <v>0</v>
      </c>
      <c r="AK31" s="84">
        <f t="shared" si="59"/>
        <v>0</v>
      </c>
      <c r="AL31" s="84">
        <f t="shared" si="60"/>
        <v>0</v>
      </c>
      <c r="AM31" s="84">
        <f t="shared" si="61"/>
        <v>0</v>
      </c>
      <c r="AN31" s="84">
        <f t="shared" si="62"/>
        <v>0</v>
      </c>
      <c r="AO31" s="84">
        <f t="shared" si="63"/>
        <v>0</v>
      </c>
      <c r="AP31" s="84">
        <f t="shared" si="64"/>
        <v>0</v>
      </c>
      <c r="AQ31" s="84">
        <f t="shared" si="65"/>
        <v>0</v>
      </c>
      <c r="AR31" s="47"/>
    </row>
    <row r="32" spans="1:44" ht="15.75" customHeight="1" x14ac:dyDescent="0.3">
      <c r="A32" s="85"/>
      <c r="B32" s="47"/>
      <c r="C32" s="48"/>
      <c r="D32" s="84">
        <f>'Services Pricing (B)-Changes'!V30</f>
        <v>0</v>
      </c>
      <c r="E32" s="84">
        <f t="shared" si="27"/>
        <v>0</v>
      </c>
      <c r="F32" s="84">
        <f t="shared" si="28"/>
        <v>0</v>
      </c>
      <c r="G32" s="84">
        <f t="shared" si="29"/>
        <v>0</v>
      </c>
      <c r="H32" s="84">
        <f t="shared" si="30"/>
        <v>0</v>
      </c>
      <c r="I32" s="84">
        <f t="shared" si="31"/>
        <v>0</v>
      </c>
      <c r="J32" s="84">
        <f t="shared" si="32"/>
        <v>0</v>
      </c>
      <c r="K32" s="84">
        <f t="shared" si="33"/>
        <v>0</v>
      </c>
      <c r="L32" s="84">
        <f t="shared" si="34"/>
        <v>0</v>
      </c>
      <c r="M32" s="84">
        <f t="shared" si="35"/>
        <v>0</v>
      </c>
      <c r="N32" s="84">
        <f t="shared" si="36"/>
        <v>0</v>
      </c>
      <c r="O32" s="84">
        <f t="shared" si="37"/>
        <v>0</v>
      </c>
      <c r="P32" s="84">
        <f t="shared" si="38"/>
        <v>0</v>
      </c>
      <c r="Q32" s="84">
        <f t="shared" si="39"/>
        <v>0</v>
      </c>
      <c r="R32" s="84">
        <f t="shared" si="40"/>
        <v>0</v>
      </c>
      <c r="S32" s="84">
        <f t="shared" si="41"/>
        <v>0</v>
      </c>
      <c r="T32" s="84">
        <f t="shared" si="42"/>
        <v>0</v>
      </c>
      <c r="U32" s="84">
        <f t="shared" si="43"/>
        <v>0</v>
      </c>
      <c r="V32" s="84">
        <f t="shared" si="44"/>
        <v>0</v>
      </c>
      <c r="W32" s="84">
        <f t="shared" si="45"/>
        <v>0</v>
      </c>
      <c r="X32" s="84">
        <f t="shared" si="46"/>
        <v>0</v>
      </c>
      <c r="Y32" s="84">
        <f t="shared" si="47"/>
        <v>0</v>
      </c>
      <c r="Z32" s="84">
        <f t="shared" si="48"/>
        <v>0</v>
      </c>
      <c r="AA32" s="84">
        <f t="shared" si="49"/>
        <v>0</v>
      </c>
      <c r="AB32" s="84">
        <f t="shared" si="50"/>
        <v>0</v>
      </c>
      <c r="AC32" s="84">
        <f t="shared" si="51"/>
        <v>0</v>
      </c>
      <c r="AD32" s="84">
        <f t="shared" si="52"/>
        <v>0</v>
      </c>
      <c r="AE32" s="84">
        <f t="shared" si="53"/>
        <v>0</v>
      </c>
      <c r="AF32" s="84">
        <f t="shared" si="54"/>
        <v>0</v>
      </c>
      <c r="AG32" s="84">
        <f t="shared" si="55"/>
        <v>0</v>
      </c>
      <c r="AH32" s="84">
        <f t="shared" si="56"/>
        <v>0</v>
      </c>
      <c r="AI32" s="84">
        <f t="shared" si="57"/>
        <v>0</v>
      </c>
      <c r="AJ32" s="84">
        <f t="shared" si="58"/>
        <v>0</v>
      </c>
      <c r="AK32" s="84">
        <f t="shared" si="59"/>
        <v>0</v>
      </c>
      <c r="AL32" s="84">
        <f t="shared" si="60"/>
        <v>0</v>
      </c>
      <c r="AM32" s="84">
        <f t="shared" si="61"/>
        <v>0</v>
      </c>
      <c r="AN32" s="84">
        <f t="shared" si="62"/>
        <v>0</v>
      </c>
      <c r="AO32" s="84">
        <f t="shared" si="63"/>
        <v>0</v>
      </c>
      <c r="AP32" s="84">
        <f t="shared" si="64"/>
        <v>0</v>
      </c>
      <c r="AQ32" s="84">
        <f t="shared" si="65"/>
        <v>0</v>
      </c>
      <c r="AR32" s="47"/>
    </row>
    <row r="33" spans="1:44" ht="15.75" customHeight="1" x14ac:dyDescent="0.3">
      <c r="A33" s="85"/>
      <c r="B33" s="47"/>
      <c r="C33" s="48"/>
      <c r="D33" s="84">
        <f>'Services Pricing (B)-Changes'!V31</f>
        <v>0</v>
      </c>
      <c r="E33" s="84">
        <f t="shared" si="27"/>
        <v>0</v>
      </c>
      <c r="F33" s="84">
        <f t="shared" si="28"/>
        <v>0</v>
      </c>
      <c r="G33" s="84">
        <f t="shared" si="29"/>
        <v>0</v>
      </c>
      <c r="H33" s="84">
        <f t="shared" si="30"/>
        <v>0</v>
      </c>
      <c r="I33" s="84">
        <f t="shared" si="31"/>
        <v>0</v>
      </c>
      <c r="J33" s="84">
        <f t="shared" si="32"/>
        <v>0</v>
      </c>
      <c r="K33" s="84">
        <f t="shared" si="33"/>
        <v>0</v>
      </c>
      <c r="L33" s="84">
        <f t="shared" si="34"/>
        <v>0</v>
      </c>
      <c r="M33" s="84">
        <f t="shared" si="35"/>
        <v>0</v>
      </c>
      <c r="N33" s="84">
        <f t="shared" si="36"/>
        <v>0</v>
      </c>
      <c r="O33" s="84">
        <f t="shared" si="37"/>
        <v>0</v>
      </c>
      <c r="P33" s="84">
        <f t="shared" si="38"/>
        <v>0</v>
      </c>
      <c r="Q33" s="84">
        <f t="shared" si="39"/>
        <v>0</v>
      </c>
      <c r="R33" s="84">
        <f t="shared" si="40"/>
        <v>0</v>
      </c>
      <c r="S33" s="84">
        <f t="shared" si="41"/>
        <v>0</v>
      </c>
      <c r="T33" s="84">
        <f t="shared" si="42"/>
        <v>0</v>
      </c>
      <c r="U33" s="84">
        <f t="shared" si="43"/>
        <v>0</v>
      </c>
      <c r="V33" s="84">
        <f t="shared" si="44"/>
        <v>0</v>
      </c>
      <c r="W33" s="84">
        <f t="shared" si="45"/>
        <v>0</v>
      </c>
      <c r="X33" s="84">
        <f t="shared" si="46"/>
        <v>0</v>
      </c>
      <c r="Y33" s="84">
        <f t="shared" si="47"/>
        <v>0</v>
      </c>
      <c r="Z33" s="84">
        <f t="shared" si="48"/>
        <v>0</v>
      </c>
      <c r="AA33" s="84">
        <f t="shared" si="49"/>
        <v>0</v>
      </c>
      <c r="AB33" s="84">
        <f t="shared" si="50"/>
        <v>0</v>
      </c>
      <c r="AC33" s="84">
        <f t="shared" si="51"/>
        <v>0</v>
      </c>
      <c r="AD33" s="84">
        <f t="shared" si="52"/>
        <v>0</v>
      </c>
      <c r="AE33" s="84">
        <f t="shared" si="53"/>
        <v>0</v>
      </c>
      <c r="AF33" s="84">
        <f t="shared" si="54"/>
        <v>0</v>
      </c>
      <c r="AG33" s="84">
        <f t="shared" si="55"/>
        <v>0</v>
      </c>
      <c r="AH33" s="84">
        <f t="shared" si="56"/>
        <v>0</v>
      </c>
      <c r="AI33" s="84">
        <f t="shared" si="57"/>
        <v>0</v>
      </c>
      <c r="AJ33" s="84">
        <f t="shared" si="58"/>
        <v>0</v>
      </c>
      <c r="AK33" s="84">
        <f t="shared" si="59"/>
        <v>0</v>
      </c>
      <c r="AL33" s="84">
        <f t="shared" si="60"/>
        <v>0</v>
      </c>
      <c r="AM33" s="84">
        <f t="shared" si="61"/>
        <v>0</v>
      </c>
      <c r="AN33" s="84">
        <f t="shared" si="62"/>
        <v>0</v>
      </c>
      <c r="AO33" s="84">
        <f t="shared" si="63"/>
        <v>0</v>
      </c>
      <c r="AP33" s="84">
        <f t="shared" si="64"/>
        <v>0</v>
      </c>
      <c r="AQ33" s="84">
        <f t="shared" si="65"/>
        <v>0</v>
      </c>
      <c r="AR33" s="47"/>
    </row>
    <row r="34" spans="1:44" ht="15.75" customHeight="1" x14ac:dyDescent="0.3">
      <c r="A34" s="85"/>
      <c r="B34" s="47"/>
      <c r="C34" s="48"/>
      <c r="D34" s="84">
        <f>'Services Pricing (B)-Changes'!V32</f>
        <v>0</v>
      </c>
      <c r="E34" s="84">
        <f t="shared" si="27"/>
        <v>0</v>
      </c>
      <c r="F34" s="84">
        <f t="shared" si="28"/>
        <v>0</v>
      </c>
      <c r="G34" s="84">
        <f t="shared" si="29"/>
        <v>0</v>
      </c>
      <c r="H34" s="84">
        <f t="shared" si="30"/>
        <v>0</v>
      </c>
      <c r="I34" s="84">
        <f t="shared" si="31"/>
        <v>0</v>
      </c>
      <c r="J34" s="84">
        <f t="shared" si="32"/>
        <v>0</v>
      </c>
      <c r="K34" s="84">
        <f t="shared" si="33"/>
        <v>0</v>
      </c>
      <c r="L34" s="84">
        <f t="shared" si="34"/>
        <v>0</v>
      </c>
      <c r="M34" s="84">
        <f t="shared" si="35"/>
        <v>0</v>
      </c>
      <c r="N34" s="84">
        <f t="shared" si="36"/>
        <v>0</v>
      </c>
      <c r="O34" s="84">
        <f t="shared" si="37"/>
        <v>0</v>
      </c>
      <c r="P34" s="84">
        <f t="shared" si="38"/>
        <v>0</v>
      </c>
      <c r="Q34" s="84">
        <f t="shared" si="39"/>
        <v>0</v>
      </c>
      <c r="R34" s="84">
        <f t="shared" si="40"/>
        <v>0</v>
      </c>
      <c r="S34" s="84">
        <f t="shared" si="41"/>
        <v>0</v>
      </c>
      <c r="T34" s="84">
        <f t="shared" si="42"/>
        <v>0</v>
      </c>
      <c r="U34" s="84">
        <f t="shared" si="43"/>
        <v>0</v>
      </c>
      <c r="V34" s="84">
        <f t="shared" si="44"/>
        <v>0</v>
      </c>
      <c r="W34" s="84">
        <f t="shared" si="45"/>
        <v>0</v>
      </c>
      <c r="X34" s="84">
        <f t="shared" si="46"/>
        <v>0</v>
      </c>
      <c r="Y34" s="84">
        <f t="shared" si="47"/>
        <v>0</v>
      </c>
      <c r="Z34" s="84">
        <f t="shared" si="48"/>
        <v>0</v>
      </c>
      <c r="AA34" s="84">
        <f t="shared" si="49"/>
        <v>0</v>
      </c>
      <c r="AB34" s="84">
        <f t="shared" si="50"/>
        <v>0</v>
      </c>
      <c r="AC34" s="84">
        <f t="shared" si="51"/>
        <v>0</v>
      </c>
      <c r="AD34" s="84">
        <f t="shared" si="52"/>
        <v>0</v>
      </c>
      <c r="AE34" s="84">
        <f t="shared" si="53"/>
        <v>0</v>
      </c>
      <c r="AF34" s="84">
        <f t="shared" si="54"/>
        <v>0</v>
      </c>
      <c r="AG34" s="84">
        <f t="shared" si="55"/>
        <v>0</v>
      </c>
      <c r="AH34" s="84">
        <f t="shared" si="56"/>
        <v>0</v>
      </c>
      <c r="AI34" s="84">
        <f t="shared" si="57"/>
        <v>0</v>
      </c>
      <c r="AJ34" s="84">
        <f t="shared" si="58"/>
        <v>0</v>
      </c>
      <c r="AK34" s="84">
        <f t="shared" si="59"/>
        <v>0</v>
      </c>
      <c r="AL34" s="84">
        <f t="shared" si="60"/>
        <v>0</v>
      </c>
      <c r="AM34" s="84">
        <f t="shared" si="61"/>
        <v>0</v>
      </c>
      <c r="AN34" s="84">
        <f t="shared" si="62"/>
        <v>0</v>
      </c>
      <c r="AO34" s="84">
        <f t="shared" si="63"/>
        <v>0</v>
      </c>
      <c r="AP34" s="84">
        <f t="shared" si="64"/>
        <v>0</v>
      </c>
      <c r="AQ34" s="84">
        <f t="shared" si="65"/>
        <v>0</v>
      </c>
      <c r="AR34" s="47"/>
    </row>
    <row r="35" spans="1:44" ht="15.75" customHeight="1" x14ac:dyDescent="0.3">
      <c r="A35" s="85"/>
      <c r="B35" s="47"/>
      <c r="C35" s="48"/>
      <c r="D35" s="84">
        <f>'Services Pricing (B)-Changes'!V33</f>
        <v>0</v>
      </c>
      <c r="E35" s="84">
        <f t="shared" si="27"/>
        <v>0</v>
      </c>
      <c r="F35" s="84">
        <f t="shared" si="28"/>
        <v>0</v>
      </c>
      <c r="G35" s="84">
        <f t="shared" si="29"/>
        <v>0</v>
      </c>
      <c r="H35" s="84">
        <f t="shared" si="30"/>
        <v>0</v>
      </c>
      <c r="I35" s="84">
        <f t="shared" si="31"/>
        <v>0</v>
      </c>
      <c r="J35" s="84">
        <f t="shared" si="32"/>
        <v>0</v>
      </c>
      <c r="K35" s="84">
        <f t="shared" si="33"/>
        <v>0</v>
      </c>
      <c r="L35" s="84">
        <f t="shared" si="34"/>
        <v>0</v>
      </c>
      <c r="M35" s="84">
        <f t="shared" si="35"/>
        <v>0</v>
      </c>
      <c r="N35" s="84">
        <f t="shared" si="36"/>
        <v>0</v>
      </c>
      <c r="O35" s="84">
        <f t="shared" si="37"/>
        <v>0</v>
      </c>
      <c r="P35" s="84">
        <f t="shared" si="38"/>
        <v>0</v>
      </c>
      <c r="Q35" s="84">
        <f t="shared" si="39"/>
        <v>0</v>
      </c>
      <c r="R35" s="84">
        <f t="shared" si="40"/>
        <v>0</v>
      </c>
      <c r="S35" s="84">
        <f t="shared" si="41"/>
        <v>0</v>
      </c>
      <c r="T35" s="84">
        <f t="shared" si="42"/>
        <v>0</v>
      </c>
      <c r="U35" s="84">
        <f t="shared" si="43"/>
        <v>0</v>
      </c>
      <c r="V35" s="84">
        <f t="shared" si="44"/>
        <v>0</v>
      </c>
      <c r="W35" s="84">
        <f t="shared" si="45"/>
        <v>0</v>
      </c>
      <c r="X35" s="84">
        <f t="shared" si="46"/>
        <v>0</v>
      </c>
      <c r="Y35" s="84">
        <f t="shared" si="47"/>
        <v>0</v>
      </c>
      <c r="Z35" s="84">
        <f t="shared" si="48"/>
        <v>0</v>
      </c>
      <c r="AA35" s="84">
        <f t="shared" si="49"/>
        <v>0</v>
      </c>
      <c r="AB35" s="84">
        <f t="shared" si="50"/>
        <v>0</v>
      </c>
      <c r="AC35" s="84">
        <f t="shared" si="51"/>
        <v>0</v>
      </c>
      <c r="AD35" s="84">
        <f t="shared" si="52"/>
        <v>0</v>
      </c>
      <c r="AE35" s="84">
        <f t="shared" si="53"/>
        <v>0</v>
      </c>
      <c r="AF35" s="84">
        <f t="shared" si="54"/>
        <v>0</v>
      </c>
      <c r="AG35" s="84">
        <f t="shared" si="55"/>
        <v>0</v>
      </c>
      <c r="AH35" s="84">
        <f t="shared" si="56"/>
        <v>0</v>
      </c>
      <c r="AI35" s="84">
        <f t="shared" si="57"/>
        <v>0</v>
      </c>
      <c r="AJ35" s="84">
        <f t="shared" si="58"/>
        <v>0</v>
      </c>
      <c r="AK35" s="84">
        <f t="shared" si="59"/>
        <v>0</v>
      </c>
      <c r="AL35" s="84">
        <f t="shared" si="60"/>
        <v>0</v>
      </c>
      <c r="AM35" s="84">
        <f t="shared" si="61"/>
        <v>0</v>
      </c>
      <c r="AN35" s="84">
        <f t="shared" si="62"/>
        <v>0</v>
      </c>
      <c r="AO35" s="84">
        <f t="shared" si="63"/>
        <v>0</v>
      </c>
      <c r="AP35" s="84">
        <f t="shared" si="64"/>
        <v>0</v>
      </c>
      <c r="AQ35" s="84">
        <f t="shared" si="65"/>
        <v>0</v>
      </c>
      <c r="AR35" s="47"/>
    </row>
    <row r="36" spans="1:44" ht="15.75" customHeight="1" x14ac:dyDescent="0.3">
      <c r="A36" s="85"/>
      <c r="B36" s="47"/>
      <c r="C36" s="48"/>
      <c r="D36" s="84">
        <f>'Services Pricing (B)-Changes'!V34</f>
        <v>0</v>
      </c>
      <c r="E36" s="84">
        <f t="shared" si="27"/>
        <v>0</v>
      </c>
      <c r="F36" s="84">
        <f t="shared" si="28"/>
        <v>0</v>
      </c>
      <c r="G36" s="84">
        <f t="shared" si="29"/>
        <v>0</v>
      </c>
      <c r="H36" s="84">
        <f t="shared" si="30"/>
        <v>0</v>
      </c>
      <c r="I36" s="84">
        <f t="shared" si="31"/>
        <v>0</v>
      </c>
      <c r="J36" s="84">
        <f t="shared" si="32"/>
        <v>0</v>
      </c>
      <c r="K36" s="84">
        <f t="shared" si="33"/>
        <v>0</v>
      </c>
      <c r="L36" s="84">
        <f t="shared" si="34"/>
        <v>0</v>
      </c>
      <c r="M36" s="84">
        <f t="shared" si="35"/>
        <v>0</v>
      </c>
      <c r="N36" s="84">
        <f t="shared" si="36"/>
        <v>0</v>
      </c>
      <c r="O36" s="84">
        <f t="shared" si="37"/>
        <v>0</v>
      </c>
      <c r="P36" s="84">
        <f t="shared" si="38"/>
        <v>0</v>
      </c>
      <c r="Q36" s="84">
        <f t="shared" si="39"/>
        <v>0</v>
      </c>
      <c r="R36" s="84">
        <f t="shared" si="40"/>
        <v>0</v>
      </c>
      <c r="S36" s="84">
        <f t="shared" si="41"/>
        <v>0</v>
      </c>
      <c r="T36" s="84">
        <f t="shared" si="42"/>
        <v>0</v>
      </c>
      <c r="U36" s="84">
        <f t="shared" si="43"/>
        <v>0</v>
      </c>
      <c r="V36" s="84">
        <f t="shared" si="44"/>
        <v>0</v>
      </c>
      <c r="W36" s="84">
        <f t="shared" si="45"/>
        <v>0</v>
      </c>
      <c r="X36" s="84">
        <f t="shared" si="46"/>
        <v>0</v>
      </c>
      <c r="Y36" s="84">
        <f t="shared" si="47"/>
        <v>0</v>
      </c>
      <c r="Z36" s="84">
        <f t="shared" si="48"/>
        <v>0</v>
      </c>
      <c r="AA36" s="84">
        <f t="shared" si="49"/>
        <v>0</v>
      </c>
      <c r="AB36" s="84">
        <f t="shared" si="50"/>
        <v>0</v>
      </c>
      <c r="AC36" s="84">
        <f t="shared" si="51"/>
        <v>0</v>
      </c>
      <c r="AD36" s="84">
        <f t="shared" si="52"/>
        <v>0</v>
      </c>
      <c r="AE36" s="84">
        <f t="shared" si="53"/>
        <v>0</v>
      </c>
      <c r="AF36" s="84">
        <f t="shared" si="54"/>
        <v>0</v>
      </c>
      <c r="AG36" s="84">
        <f t="shared" si="55"/>
        <v>0</v>
      </c>
      <c r="AH36" s="84">
        <f t="shared" si="56"/>
        <v>0</v>
      </c>
      <c r="AI36" s="84">
        <f t="shared" si="57"/>
        <v>0</v>
      </c>
      <c r="AJ36" s="84">
        <f t="shared" si="58"/>
        <v>0</v>
      </c>
      <c r="AK36" s="84">
        <f t="shared" si="59"/>
        <v>0</v>
      </c>
      <c r="AL36" s="84">
        <f t="shared" si="60"/>
        <v>0</v>
      </c>
      <c r="AM36" s="84">
        <f t="shared" si="61"/>
        <v>0</v>
      </c>
      <c r="AN36" s="84">
        <f t="shared" si="62"/>
        <v>0</v>
      </c>
      <c r="AO36" s="84">
        <f t="shared" si="63"/>
        <v>0</v>
      </c>
      <c r="AP36" s="84">
        <f t="shared" si="64"/>
        <v>0</v>
      </c>
      <c r="AQ36" s="84">
        <f t="shared" si="65"/>
        <v>0</v>
      </c>
      <c r="AR36" s="47"/>
    </row>
    <row r="37" spans="1:44" ht="15.75" customHeight="1" x14ac:dyDescent="0.3">
      <c r="A37" s="85"/>
      <c r="B37" s="47"/>
      <c r="C37" s="48"/>
      <c r="D37" s="84">
        <f>'Services Pricing (B)-Changes'!V35</f>
        <v>0</v>
      </c>
      <c r="E37" s="84">
        <f t="shared" si="27"/>
        <v>0</v>
      </c>
      <c r="F37" s="84">
        <f t="shared" si="28"/>
        <v>0</v>
      </c>
      <c r="G37" s="84">
        <f t="shared" si="29"/>
        <v>0</v>
      </c>
      <c r="H37" s="84">
        <f t="shared" si="30"/>
        <v>0</v>
      </c>
      <c r="I37" s="84">
        <f t="shared" si="31"/>
        <v>0</v>
      </c>
      <c r="J37" s="84">
        <f t="shared" si="32"/>
        <v>0</v>
      </c>
      <c r="K37" s="84">
        <f t="shared" si="33"/>
        <v>0</v>
      </c>
      <c r="L37" s="84">
        <f t="shared" si="34"/>
        <v>0</v>
      </c>
      <c r="M37" s="84">
        <f t="shared" si="35"/>
        <v>0</v>
      </c>
      <c r="N37" s="84">
        <f t="shared" si="36"/>
        <v>0</v>
      </c>
      <c r="O37" s="84">
        <f t="shared" si="37"/>
        <v>0</v>
      </c>
      <c r="P37" s="84">
        <f t="shared" si="38"/>
        <v>0</v>
      </c>
      <c r="Q37" s="84">
        <f t="shared" si="39"/>
        <v>0</v>
      </c>
      <c r="R37" s="84">
        <f t="shared" si="40"/>
        <v>0</v>
      </c>
      <c r="S37" s="84">
        <f t="shared" si="41"/>
        <v>0</v>
      </c>
      <c r="T37" s="84">
        <f t="shared" si="42"/>
        <v>0</v>
      </c>
      <c r="U37" s="84">
        <f t="shared" si="43"/>
        <v>0</v>
      </c>
      <c r="V37" s="84">
        <f t="shared" si="44"/>
        <v>0</v>
      </c>
      <c r="W37" s="84">
        <f t="shared" si="45"/>
        <v>0</v>
      </c>
      <c r="X37" s="84">
        <f t="shared" si="46"/>
        <v>0</v>
      </c>
      <c r="Y37" s="84">
        <f t="shared" si="47"/>
        <v>0</v>
      </c>
      <c r="Z37" s="84">
        <f t="shared" si="48"/>
        <v>0</v>
      </c>
      <c r="AA37" s="84">
        <f t="shared" si="49"/>
        <v>0</v>
      </c>
      <c r="AB37" s="84">
        <f t="shared" si="50"/>
        <v>0</v>
      </c>
      <c r="AC37" s="84">
        <f t="shared" si="51"/>
        <v>0</v>
      </c>
      <c r="AD37" s="84">
        <f t="shared" si="52"/>
        <v>0</v>
      </c>
      <c r="AE37" s="84">
        <f t="shared" si="53"/>
        <v>0</v>
      </c>
      <c r="AF37" s="84">
        <f t="shared" si="54"/>
        <v>0</v>
      </c>
      <c r="AG37" s="84">
        <f t="shared" si="55"/>
        <v>0</v>
      </c>
      <c r="AH37" s="84">
        <f t="shared" si="56"/>
        <v>0</v>
      </c>
      <c r="AI37" s="84">
        <f t="shared" si="57"/>
        <v>0</v>
      </c>
      <c r="AJ37" s="84">
        <f t="shared" si="58"/>
        <v>0</v>
      </c>
      <c r="AK37" s="84">
        <f t="shared" si="59"/>
        <v>0</v>
      </c>
      <c r="AL37" s="84">
        <f t="shared" si="60"/>
        <v>0</v>
      </c>
      <c r="AM37" s="84">
        <f t="shared" si="61"/>
        <v>0</v>
      </c>
      <c r="AN37" s="84">
        <f t="shared" si="62"/>
        <v>0</v>
      </c>
      <c r="AO37" s="84">
        <f t="shared" si="63"/>
        <v>0</v>
      </c>
      <c r="AP37" s="84">
        <f t="shared" si="64"/>
        <v>0</v>
      </c>
      <c r="AQ37" s="84">
        <f t="shared" si="65"/>
        <v>0</v>
      </c>
      <c r="AR37" s="47"/>
    </row>
    <row r="38" spans="1:44" ht="15.75" customHeight="1" x14ac:dyDescent="0.3">
      <c r="A38" s="85"/>
      <c r="B38" s="47"/>
      <c r="C38" s="48"/>
      <c r="D38" s="84">
        <f>'Services Pricing (B)-Changes'!V36</f>
        <v>0</v>
      </c>
      <c r="E38" s="84">
        <f t="shared" si="27"/>
        <v>0</v>
      </c>
      <c r="F38" s="84">
        <f t="shared" si="28"/>
        <v>0</v>
      </c>
      <c r="G38" s="84">
        <f t="shared" si="29"/>
        <v>0</v>
      </c>
      <c r="H38" s="84">
        <f t="shared" si="30"/>
        <v>0</v>
      </c>
      <c r="I38" s="84">
        <f t="shared" si="31"/>
        <v>0</v>
      </c>
      <c r="J38" s="84">
        <f t="shared" si="32"/>
        <v>0</v>
      </c>
      <c r="K38" s="84">
        <f t="shared" si="33"/>
        <v>0</v>
      </c>
      <c r="L38" s="84">
        <f t="shared" si="34"/>
        <v>0</v>
      </c>
      <c r="M38" s="84">
        <f t="shared" si="35"/>
        <v>0</v>
      </c>
      <c r="N38" s="84">
        <f t="shared" si="36"/>
        <v>0</v>
      </c>
      <c r="O38" s="84">
        <f t="shared" si="37"/>
        <v>0</v>
      </c>
      <c r="P38" s="84">
        <f t="shared" si="38"/>
        <v>0</v>
      </c>
      <c r="Q38" s="84">
        <f t="shared" si="39"/>
        <v>0</v>
      </c>
      <c r="R38" s="84">
        <f t="shared" si="40"/>
        <v>0</v>
      </c>
      <c r="S38" s="84">
        <f t="shared" si="41"/>
        <v>0</v>
      </c>
      <c r="T38" s="84">
        <f t="shared" si="42"/>
        <v>0</v>
      </c>
      <c r="U38" s="84">
        <f t="shared" si="43"/>
        <v>0</v>
      </c>
      <c r="V38" s="84">
        <f t="shared" si="44"/>
        <v>0</v>
      </c>
      <c r="W38" s="84">
        <f t="shared" si="45"/>
        <v>0</v>
      </c>
      <c r="X38" s="84">
        <f t="shared" si="46"/>
        <v>0</v>
      </c>
      <c r="Y38" s="84">
        <f t="shared" si="47"/>
        <v>0</v>
      </c>
      <c r="Z38" s="84">
        <f t="shared" si="48"/>
        <v>0</v>
      </c>
      <c r="AA38" s="84">
        <f t="shared" si="49"/>
        <v>0</v>
      </c>
      <c r="AB38" s="84">
        <f t="shared" si="50"/>
        <v>0</v>
      </c>
      <c r="AC38" s="84">
        <f t="shared" si="51"/>
        <v>0</v>
      </c>
      <c r="AD38" s="84">
        <f t="shared" si="52"/>
        <v>0</v>
      </c>
      <c r="AE38" s="84">
        <f t="shared" si="53"/>
        <v>0</v>
      </c>
      <c r="AF38" s="84">
        <f t="shared" si="54"/>
        <v>0</v>
      </c>
      <c r="AG38" s="84">
        <f t="shared" si="55"/>
        <v>0</v>
      </c>
      <c r="AH38" s="84">
        <f t="shared" si="56"/>
        <v>0</v>
      </c>
      <c r="AI38" s="84">
        <f t="shared" si="57"/>
        <v>0</v>
      </c>
      <c r="AJ38" s="84">
        <f t="shared" si="58"/>
        <v>0</v>
      </c>
      <c r="AK38" s="84">
        <f t="shared" si="59"/>
        <v>0</v>
      </c>
      <c r="AL38" s="84">
        <f t="shared" si="60"/>
        <v>0</v>
      </c>
      <c r="AM38" s="84">
        <f t="shared" si="61"/>
        <v>0</v>
      </c>
      <c r="AN38" s="84">
        <f t="shared" si="62"/>
        <v>0</v>
      </c>
      <c r="AO38" s="84">
        <f t="shared" si="63"/>
        <v>0</v>
      </c>
      <c r="AP38" s="84">
        <f t="shared" si="64"/>
        <v>0</v>
      </c>
      <c r="AQ38" s="84">
        <f t="shared" si="65"/>
        <v>0</v>
      </c>
      <c r="AR38" s="47"/>
    </row>
    <row r="39" spans="1:44" ht="15.75" customHeight="1" x14ac:dyDescent="0.3">
      <c r="A39" s="85"/>
      <c r="B39" s="47"/>
      <c r="C39" s="48"/>
      <c r="D39" s="84">
        <f>'Services Pricing (B)-Changes'!V37</f>
        <v>0</v>
      </c>
      <c r="E39" s="84">
        <f t="shared" si="27"/>
        <v>0</v>
      </c>
      <c r="F39" s="84">
        <f t="shared" si="28"/>
        <v>0</v>
      </c>
      <c r="G39" s="84">
        <f t="shared" si="29"/>
        <v>0</v>
      </c>
      <c r="H39" s="84">
        <f t="shared" si="30"/>
        <v>0</v>
      </c>
      <c r="I39" s="84">
        <f t="shared" si="31"/>
        <v>0</v>
      </c>
      <c r="J39" s="84">
        <f t="shared" si="32"/>
        <v>0</v>
      </c>
      <c r="K39" s="84">
        <f t="shared" si="33"/>
        <v>0</v>
      </c>
      <c r="L39" s="84">
        <f t="shared" si="34"/>
        <v>0</v>
      </c>
      <c r="M39" s="84">
        <f t="shared" si="35"/>
        <v>0</v>
      </c>
      <c r="N39" s="84">
        <f t="shared" si="36"/>
        <v>0</v>
      </c>
      <c r="O39" s="84">
        <f t="shared" si="37"/>
        <v>0</v>
      </c>
      <c r="P39" s="84">
        <f t="shared" si="38"/>
        <v>0</v>
      </c>
      <c r="Q39" s="84">
        <f t="shared" si="39"/>
        <v>0</v>
      </c>
      <c r="R39" s="84">
        <f t="shared" si="40"/>
        <v>0</v>
      </c>
      <c r="S39" s="84">
        <f t="shared" si="41"/>
        <v>0</v>
      </c>
      <c r="T39" s="84">
        <f t="shared" si="42"/>
        <v>0</v>
      </c>
      <c r="U39" s="84">
        <f t="shared" si="43"/>
        <v>0</v>
      </c>
      <c r="V39" s="84">
        <f t="shared" si="44"/>
        <v>0</v>
      </c>
      <c r="W39" s="84">
        <f t="shared" si="45"/>
        <v>0</v>
      </c>
      <c r="X39" s="84">
        <f t="shared" si="46"/>
        <v>0</v>
      </c>
      <c r="Y39" s="84">
        <f t="shared" si="47"/>
        <v>0</v>
      </c>
      <c r="Z39" s="84">
        <f t="shared" si="48"/>
        <v>0</v>
      </c>
      <c r="AA39" s="84">
        <f t="shared" si="49"/>
        <v>0</v>
      </c>
      <c r="AB39" s="84">
        <f t="shared" si="50"/>
        <v>0</v>
      </c>
      <c r="AC39" s="84">
        <f t="shared" si="51"/>
        <v>0</v>
      </c>
      <c r="AD39" s="84">
        <f t="shared" si="52"/>
        <v>0</v>
      </c>
      <c r="AE39" s="84">
        <f t="shared" si="53"/>
        <v>0</v>
      </c>
      <c r="AF39" s="84">
        <f t="shared" si="54"/>
        <v>0</v>
      </c>
      <c r="AG39" s="84">
        <f t="shared" si="55"/>
        <v>0</v>
      </c>
      <c r="AH39" s="84">
        <f t="shared" si="56"/>
        <v>0</v>
      </c>
      <c r="AI39" s="84">
        <f t="shared" si="57"/>
        <v>0</v>
      </c>
      <c r="AJ39" s="84">
        <f t="shared" si="58"/>
        <v>0</v>
      </c>
      <c r="AK39" s="84">
        <f t="shared" si="59"/>
        <v>0</v>
      </c>
      <c r="AL39" s="84">
        <f t="shared" si="60"/>
        <v>0</v>
      </c>
      <c r="AM39" s="84">
        <f t="shared" si="61"/>
        <v>0</v>
      </c>
      <c r="AN39" s="84">
        <f t="shared" si="62"/>
        <v>0</v>
      </c>
      <c r="AO39" s="84">
        <f t="shared" si="63"/>
        <v>0</v>
      </c>
      <c r="AP39" s="84">
        <f t="shared" si="64"/>
        <v>0</v>
      </c>
      <c r="AQ39" s="84">
        <f t="shared" si="65"/>
        <v>0</v>
      </c>
      <c r="AR39" s="47"/>
    </row>
    <row r="40" spans="1:44" ht="15.75" customHeight="1" x14ac:dyDescent="0.3">
      <c r="A40" s="85"/>
      <c r="B40" s="47"/>
      <c r="C40" s="48"/>
      <c r="D40" s="84">
        <f>'Services Pricing (B)-Changes'!V38</f>
        <v>0</v>
      </c>
      <c r="E40" s="84">
        <f t="shared" si="27"/>
        <v>0</v>
      </c>
      <c r="F40" s="84">
        <f t="shared" si="28"/>
        <v>0</v>
      </c>
      <c r="G40" s="84">
        <f t="shared" si="29"/>
        <v>0</v>
      </c>
      <c r="H40" s="84">
        <f t="shared" si="30"/>
        <v>0</v>
      </c>
      <c r="I40" s="84">
        <f t="shared" si="31"/>
        <v>0</v>
      </c>
      <c r="J40" s="84">
        <f t="shared" si="32"/>
        <v>0</v>
      </c>
      <c r="K40" s="84">
        <f t="shared" si="33"/>
        <v>0</v>
      </c>
      <c r="L40" s="84">
        <f t="shared" si="34"/>
        <v>0</v>
      </c>
      <c r="M40" s="84">
        <f t="shared" si="35"/>
        <v>0</v>
      </c>
      <c r="N40" s="84">
        <f t="shared" si="36"/>
        <v>0</v>
      </c>
      <c r="O40" s="84">
        <f t="shared" si="37"/>
        <v>0</v>
      </c>
      <c r="P40" s="84">
        <f t="shared" si="38"/>
        <v>0</v>
      </c>
      <c r="Q40" s="84">
        <f t="shared" si="39"/>
        <v>0</v>
      </c>
      <c r="R40" s="84">
        <f t="shared" si="40"/>
        <v>0</v>
      </c>
      <c r="S40" s="84">
        <f t="shared" si="41"/>
        <v>0</v>
      </c>
      <c r="T40" s="84">
        <f t="shared" si="42"/>
        <v>0</v>
      </c>
      <c r="U40" s="84">
        <f t="shared" si="43"/>
        <v>0</v>
      </c>
      <c r="V40" s="84">
        <f t="shared" si="44"/>
        <v>0</v>
      </c>
      <c r="W40" s="84">
        <f t="shared" si="45"/>
        <v>0</v>
      </c>
      <c r="X40" s="84">
        <f t="shared" si="46"/>
        <v>0</v>
      </c>
      <c r="Y40" s="84">
        <f t="shared" si="47"/>
        <v>0</v>
      </c>
      <c r="Z40" s="84">
        <f t="shared" si="48"/>
        <v>0</v>
      </c>
      <c r="AA40" s="84">
        <f t="shared" si="49"/>
        <v>0</v>
      </c>
      <c r="AB40" s="84">
        <f t="shared" si="50"/>
        <v>0</v>
      </c>
      <c r="AC40" s="84">
        <f t="shared" si="51"/>
        <v>0</v>
      </c>
      <c r="AD40" s="84">
        <f t="shared" si="52"/>
        <v>0</v>
      </c>
      <c r="AE40" s="84">
        <f t="shared" si="53"/>
        <v>0</v>
      </c>
      <c r="AF40" s="84">
        <f t="shared" si="54"/>
        <v>0</v>
      </c>
      <c r="AG40" s="84">
        <f t="shared" si="55"/>
        <v>0</v>
      </c>
      <c r="AH40" s="84">
        <f t="shared" si="56"/>
        <v>0</v>
      </c>
      <c r="AI40" s="84">
        <f t="shared" si="57"/>
        <v>0</v>
      </c>
      <c r="AJ40" s="84">
        <f t="shared" si="58"/>
        <v>0</v>
      </c>
      <c r="AK40" s="84">
        <f t="shared" si="59"/>
        <v>0</v>
      </c>
      <c r="AL40" s="84">
        <f t="shared" si="60"/>
        <v>0</v>
      </c>
      <c r="AM40" s="84">
        <f t="shared" si="61"/>
        <v>0</v>
      </c>
      <c r="AN40" s="84">
        <f t="shared" si="62"/>
        <v>0</v>
      </c>
      <c r="AO40" s="84">
        <f t="shared" si="63"/>
        <v>0</v>
      </c>
      <c r="AP40" s="84">
        <f t="shared" si="64"/>
        <v>0</v>
      </c>
      <c r="AQ40" s="84">
        <f t="shared" si="65"/>
        <v>0</v>
      </c>
      <c r="AR40" s="47"/>
    </row>
    <row r="41" spans="1:44" ht="15.75" customHeight="1" x14ac:dyDescent="0.3">
      <c r="A41" s="85"/>
      <c r="B41" s="47"/>
      <c r="C41" s="48"/>
      <c r="D41" s="84">
        <f>'Services Pricing (B)-Changes'!V39</f>
        <v>0</v>
      </c>
      <c r="E41" s="84">
        <f t="shared" si="27"/>
        <v>0</v>
      </c>
      <c r="F41" s="84">
        <f t="shared" si="28"/>
        <v>0</v>
      </c>
      <c r="G41" s="84">
        <f t="shared" si="29"/>
        <v>0</v>
      </c>
      <c r="H41" s="84">
        <f t="shared" si="30"/>
        <v>0</v>
      </c>
      <c r="I41" s="84">
        <f t="shared" si="31"/>
        <v>0</v>
      </c>
      <c r="J41" s="84">
        <f t="shared" si="32"/>
        <v>0</v>
      </c>
      <c r="K41" s="84">
        <f t="shared" si="33"/>
        <v>0</v>
      </c>
      <c r="L41" s="84">
        <f t="shared" si="34"/>
        <v>0</v>
      </c>
      <c r="M41" s="84">
        <f t="shared" si="35"/>
        <v>0</v>
      </c>
      <c r="N41" s="84">
        <f t="shared" si="36"/>
        <v>0</v>
      </c>
      <c r="O41" s="84">
        <f t="shared" si="37"/>
        <v>0</v>
      </c>
      <c r="P41" s="84">
        <f t="shared" si="38"/>
        <v>0</v>
      </c>
      <c r="Q41" s="84">
        <f t="shared" si="39"/>
        <v>0</v>
      </c>
      <c r="R41" s="84">
        <f t="shared" si="40"/>
        <v>0</v>
      </c>
      <c r="S41" s="84">
        <f t="shared" si="41"/>
        <v>0</v>
      </c>
      <c r="T41" s="84">
        <f t="shared" si="42"/>
        <v>0</v>
      </c>
      <c r="U41" s="84">
        <f t="shared" si="43"/>
        <v>0</v>
      </c>
      <c r="V41" s="84">
        <f t="shared" si="44"/>
        <v>0</v>
      </c>
      <c r="W41" s="84">
        <f t="shared" si="45"/>
        <v>0</v>
      </c>
      <c r="X41" s="84">
        <f t="shared" si="46"/>
        <v>0</v>
      </c>
      <c r="Y41" s="84">
        <f t="shared" si="47"/>
        <v>0</v>
      </c>
      <c r="Z41" s="84">
        <f t="shared" si="48"/>
        <v>0</v>
      </c>
      <c r="AA41" s="84">
        <f t="shared" si="49"/>
        <v>0</v>
      </c>
      <c r="AB41" s="84">
        <f t="shared" si="50"/>
        <v>0</v>
      </c>
      <c r="AC41" s="84">
        <f t="shared" si="51"/>
        <v>0</v>
      </c>
      <c r="AD41" s="84">
        <f t="shared" si="52"/>
        <v>0</v>
      </c>
      <c r="AE41" s="84">
        <f t="shared" si="53"/>
        <v>0</v>
      </c>
      <c r="AF41" s="84">
        <f t="shared" si="54"/>
        <v>0</v>
      </c>
      <c r="AG41" s="84">
        <f t="shared" si="55"/>
        <v>0</v>
      </c>
      <c r="AH41" s="84">
        <f t="shared" si="56"/>
        <v>0</v>
      </c>
      <c r="AI41" s="84">
        <f t="shared" si="57"/>
        <v>0</v>
      </c>
      <c r="AJ41" s="84">
        <f t="shared" si="58"/>
        <v>0</v>
      </c>
      <c r="AK41" s="84">
        <f t="shared" si="59"/>
        <v>0</v>
      </c>
      <c r="AL41" s="84">
        <f t="shared" si="60"/>
        <v>0</v>
      </c>
      <c r="AM41" s="84">
        <f t="shared" si="61"/>
        <v>0</v>
      </c>
      <c r="AN41" s="84">
        <f t="shared" si="62"/>
        <v>0</v>
      </c>
      <c r="AO41" s="84">
        <f t="shared" si="63"/>
        <v>0</v>
      </c>
      <c r="AP41" s="84">
        <f t="shared" si="64"/>
        <v>0</v>
      </c>
      <c r="AQ41" s="84">
        <f t="shared" si="65"/>
        <v>0</v>
      </c>
      <c r="AR41" s="47"/>
    </row>
    <row r="42" spans="1:44" ht="15.75" customHeight="1" x14ac:dyDescent="0.3">
      <c r="A42" s="85"/>
      <c r="B42" s="47"/>
      <c r="C42" s="48"/>
      <c r="D42" s="84">
        <f>'Services Pricing (B)-Changes'!V40</f>
        <v>0</v>
      </c>
      <c r="E42" s="84">
        <f t="shared" si="27"/>
        <v>0</v>
      </c>
      <c r="F42" s="84">
        <f t="shared" si="28"/>
        <v>0</v>
      </c>
      <c r="G42" s="84">
        <f t="shared" si="29"/>
        <v>0</v>
      </c>
      <c r="H42" s="84">
        <f t="shared" si="30"/>
        <v>0</v>
      </c>
      <c r="I42" s="84">
        <f t="shared" si="31"/>
        <v>0</v>
      </c>
      <c r="J42" s="84">
        <f t="shared" si="32"/>
        <v>0</v>
      </c>
      <c r="K42" s="84">
        <f t="shared" si="33"/>
        <v>0</v>
      </c>
      <c r="L42" s="84">
        <f t="shared" si="34"/>
        <v>0</v>
      </c>
      <c r="M42" s="84">
        <f t="shared" si="35"/>
        <v>0</v>
      </c>
      <c r="N42" s="84">
        <f t="shared" si="36"/>
        <v>0</v>
      </c>
      <c r="O42" s="84">
        <f t="shared" si="37"/>
        <v>0</v>
      </c>
      <c r="P42" s="84">
        <f t="shared" si="38"/>
        <v>0</v>
      </c>
      <c r="Q42" s="84">
        <f t="shared" si="39"/>
        <v>0</v>
      </c>
      <c r="R42" s="84">
        <f t="shared" si="40"/>
        <v>0</v>
      </c>
      <c r="S42" s="84">
        <f t="shared" si="41"/>
        <v>0</v>
      </c>
      <c r="T42" s="84">
        <f t="shared" si="42"/>
        <v>0</v>
      </c>
      <c r="U42" s="84">
        <f t="shared" si="43"/>
        <v>0</v>
      </c>
      <c r="V42" s="84">
        <f t="shared" si="44"/>
        <v>0</v>
      </c>
      <c r="W42" s="84">
        <f t="shared" si="45"/>
        <v>0</v>
      </c>
      <c r="X42" s="84">
        <f t="shared" si="46"/>
        <v>0</v>
      </c>
      <c r="Y42" s="84">
        <f t="shared" si="47"/>
        <v>0</v>
      </c>
      <c r="Z42" s="84">
        <f t="shared" si="48"/>
        <v>0</v>
      </c>
      <c r="AA42" s="84">
        <f t="shared" si="49"/>
        <v>0</v>
      </c>
      <c r="AB42" s="84">
        <f t="shared" si="50"/>
        <v>0</v>
      </c>
      <c r="AC42" s="84">
        <f t="shared" si="51"/>
        <v>0</v>
      </c>
      <c r="AD42" s="84">
        <f t="shared" si="52"/>
        <v>0</v>
      </c>
      <c r="AE42" s="84">
        <f t="shared" si="53"/>
        <v>0</v>
      </c>
      <c r="AF42" s="84">
        <f t="shared" si="54"/>
        <v>0</v>
      </c>
      <c r="AG42" s="84">
        <f t="shared" si="55"/>
        <v>0</v>
      </c>
      <c r="AH42" s="84">
        <f t="shared" si="56"/>
        <v>0</v>
      </c>
      <c r="AI42" s="84">
        <f t="shared" si="57"/>
        <v>0</v>
      </c>
      <c r="AJ42" s="84">
        <f t="shared" si="58"/>
        <v>0</v>
      </c>
      <c r="AK42" s="84">
        <f t="shared" si="59"/>
        <v>0</v>
      </c>
      <c r="AL42" s="84">
        <f t="shared" si="60"/>
        <v>0</v>
      </c>
      <c r="AM42" s="84">
        <f t="shared" si="61"/>
        <v>0</v>
      </c>
      <c r="AN42" s="84">
        <f t="shared" si="62"/>
        <v>0</v>
      </c>
      <c r="AO42" s="84">
        <f t="shared" si="63"/>
        <v>0</v>
      </c>
      <c r="AP42" s="84">
        <f t="shared" si="64"/>
        <v>0</v>
      </c>
      <c r="AQ42" s="84">
        <f t="shared" si="65"/>
        <v>0</v>
      </c>
      <c r="AR42" s="47"/>
    </row>
    <row r="43" spans="1:44" ht="15.75" customHeight="1" x14ac:dyDescent="0.3">
      <c r="A43" s="85"/>
      <c r="B43" s="47"/>
      <c r="C43" s="48"/>
      <c r="D43" s="84">
        <f>'Services Pricing (B)-Changes'!V41</f>
        <v>0</v>
      </c>
      <c r="E43" s="84">
        <f t="shared" si="27"/>
        <v>0</v>
      </c>
      <c r="F43" s="84">
        <f t="shared" si="28"/>
        <v>0</v>
      </c>
      <c r="G43" s="84">
        <f t="shared" si="29"/>
        <v>0</v>
      </c>
      <c r="H43" s="84">
        <f t="shared" si="30"/>
        <v>0</v>
      </c>
      <c r="I43" s="84">
        <f t="shared" si="31"/>
        <v>0</v>
      </c>
      <c r="J43" s="84">
        <f t="shared" si="32"/>
        <v>0</v>
      </c>
      <c r="K43" s="84">
        <f t="shared" si="33"/>
        <v>0</v>
      </c>
      <c r="L43" s="84">
        <f t="shared" si="34"/>
        <v>0</v>
      </c>
      <c r="M43" s="84">
        <f t="shared" si="35"/>
        <v>0</v>
      </c>
      <c r="N43" s="84">
        <f t="shared" si="36"/>
        <v>0</v>
      </c>
      <c r="O43" s="84">
        <f t="shared" si="37"/>
        <v>0</v>
      </c>
      <c r="P43" s="84">
        <f t="shared" si="38"/>
        <v>0</v>
      </c>
      <c r="Q43" s="84">
        <f t="shared" si="39"/>
        <v>0</v>
      </c>
      <c r="R43" s="84">
        <f t="shared" si="40"/>
        <v>0</v>
      </c>
      <c r="S43" s="84">
        <f t="shared" si="41"/>
        <v>0</v>
      </c>
      <c r="T43" s="84">
        <f t="shared" si="42"/>
        <v>0</v>
      </c>
      <c r="U43" s="84">
        <f t="shared" si="43"/>
        <v>0</v>
      </c>
      <c r="V43" s="84">
        <f t="shared" si="44"/>
        <v>0</v>
      </c>
      <c r="W43" s="84">
        <f t="shared" si="45"/>
        <v>0</v>
      </c>
      <c r="X43" s="84">
        <f t="shared" si="46"/>
        <v>0</v>
      </c>
      <c r="Y43" s="84">
        <f t="shared" si="47"/>
        <v>0</v>
      </c>
      <c r="Z43" s="84">
        <f t="shared" si="48"/>
        <v>0</v>
      </c>
      <c r="AA43" s="84">
        <f t="shared" si="49"/>
        <v>0</v>
      </c>
      <c r="AB43" s="84">
        <f t="shared" si="50"/>
        <v>0</v>
      </c>
      <c r="AC43" s="84">
        <f t="shared" si="51"/>
        <v>0</v>
      </c>
      <c r="AD43" s="84">
        <f t="shared" si="52"/>
        <v>0</v>
      </c>
      <c r="AE43" s="84">
        <f t="shared" si="53"/>
        <v>0</v>
      </c>
      <c r="AF43" s="84">
        <f t="shared" si="54"/>
        <v>0</v>
      </c>
      <c r="AG43" s="84">
        <f t="shared" si="55"/>
        <v>0</v>
      </c>
      <c r="AH43" s="84">
        <f t="shared" si="56"/>
        <v>0</v>
      </c>
      <c r="AI43" s="84">
        <f t="shared" si="57"/>
        <v>0</v>
      </c>
      <c r="AJ43" s="84">
        <f t="shared" si="58"/>
        <v>0</v>
      </c>
      <c r="AK43" s="84">
        <f t="shared" si="59"/>
        <v>0</v>
      </c>
      <c r="AL43" s="84">
        <f t="shared" si="60"/>
        <v>0</v>
      </c>
      <c r="AM43" s="84">
        <f t="shared" si="61"/>
        <v>0</v>
      </c>
      <c r="AN43" s="84">
        <f t="shared" si="62"/>
        <v>0</v>
      </c>
      <c r="AO43" s="84">
        <f t="shared" si="63"/>
        <v>0</v>
      </c>
      <c r="AP43" s="84">
        <f t="shared" si="64"/>
        <v>0</v>
      </c>
      <c r="AQ43" s="84">
        <f t="shared" si="65"/>
        <v>0</v>
      </c>
      <c r="AR43" s="47"/>
    </row>
    <row r="44" spans="1:44" ht="15.75" customHeight="1" x14ac:dyDescent="0.3">
      <c r="A44" s="85"/>
      <c r="B44" s="47"/>
      <c r="C44" s="48"/>
      <c r="D44" s="84">
        <f>'Services Pricing (B)-Changes'!V42</f>
        <v>0</v>
      </c>
      <c r="E44" s="84">
        <f t="shared" si="27"/>
        <v>0</v>
      </c>
      <c r="F44" s="84">
        <f t="shared" si="28"/>
        <v>0</v>
      </c>
      <c r="G44" s="84">
        <f t="shared" si="29"/>
        <v>0</v>
      </c>
      <c r="H44" s="84">
        <f t="shared" si="30"/>
        <v>0</v>
      </c>
      <c r="I44" s="84">
        <f t="shared" si="31"/>
        <v>0</v>
      </c>
      <c r="J44" s="84">
        <f t="shared" si="32"/>
        <v>0</v>
      </c>
      <c r="K44" s="84">
        <f t="shared" si="33"/>
        <v>0</v>
      </c>
      <c r="L44" s="84">
        <f t="shared" si="34"/>
        <v>0</v>
      </c>
      <c r="M44" s="84">
        <f t="shared" si="35"/>
        <v>0</v>
      </c>
      <c r="N44" s="84">
        <f t="shared" si="36"/>
        <v>0</v>
      </c>
      <c r="O44" s="84">
        <f t="shared" si="37"/>
        <v>0</v>
      </c>
      <c r="P44" s="84">
        <f t="shared" si="38"/>
        <v>0</v>
      </c>
      <c r="Q44" s="84">
        <f t="shared" si="39"/>
        <v>0</v>
      </c>
      <c r="R44" s="84">
        <f t="shared" si="40"/>
        <v>0</v>
      </c>
      <c r="S44" s="84">
        <f t="shared" si="41"/>
        <v>0</v>
      </c>
      <c r="T44" s="84">
        <f t="shared" si="42"/>
        <v>0</v>
      </c>
      <c r="U44" s="84">
        <f t="shared" si="43"/>
        <v>0</v>
      </c>
      <c r="V44" s="84">
        <f t="shared" si="44"/>
        <v>0</v>
      </c>
      <c r="W44" s="84">
        <f t="shared" si="45"/>
        <v>0</v>
      </c>
      <c r="X44" s="84">
        <f t="shared" si="46"/>
        <v>0</v>
      </c>
      <c r="Y44" s="84">
        <f t="shared" si="47"/>
        <v>0</v>
      </c>
      <c r="Z44" s="84">
        <f t="shared" si="48"/>
        <v>0</v>
      </c>
      <c r="AA44" s="84">
        <f t="shared" si="49"/>
        <v>0</v>
      </c>
      <c r="AB44" s="84">
        <f t="shared" si="50"/>
        <v>0</v>
      </c>
      <c r="AC44" s="84">
        <f t="shared" si="51"/>
        <v>0</v>
      </c>
      <c r="AD44" s="84">
        <f t="shared" si="52"/>
        <v>0</v>
      </c>
      <c r="AE44" s="84">
        <f t="shared" si="53"/>
        <v>0</v>
      </c>
      <c r="AF44" s="84">
        <f t="shared" si="54"/>
        <v>0</v>
      </c>
      <c r="AG44" s="84">
        <f t="shared" si="55"/>
        <v>0</v>
      </c>
      <c r="AH44" s="84">
        <f t="shared" si="56"/>
        <v>0</v>
      </c>
      <c r="AI44" s="84">
        <f t="shared" si="57"/>
        <v>0</v>
      </c>
      <c r="AJ44" s="84">
        <f t="shared" si="58"/>
        <v>0</v>
      </c>
      <c r="AK44" s="84">
        <f t="shared" si="59"/>
        <v>0</v>
      </c>
      <c r="AL44" s="84">
        <f t="shared" si="60"/>
        <v>0</v>
      </c>
      <c r="AM44" s="84">
        <f t="shared" si="61"/>
        <v>0</v>
      </c>
      <c r="AN44" s="84">
        <f t="shared" si="62"/>
        <v>0</v>
      </c>
      <c r="AO44" s="84">
        <f t="shared" si="63"/>
        <v>0</v>
      </c>
      <c r="AP44" s="84">
        <f t="shared" si="64"/>
        <v>0</v>
      </c>
      <c r="AQ44" s="84">
        <f t="shared" si="65"/>
        <v>0</v>
      </c>
      <c r="AR44" s="47"/>
    </row>
    <row r="45" spans="1:44" ht="15.75" customHeight="1" x14ac:dyDescent="0.3">
      <c r="A45" s="85"/>
      <c r="B45" s="85"/>
      <c r="C45" s="48"/>
      <c r="D45" s="84">
        <f>'Services Pricing (B)-Changes'!V43</f>
        <v>0</v>
      </c>
      <c r="E45" s="84">
        <f t="shared" si="27"/>
        <v>0</v>
      </c>
      <c r="F45" s="84">
        <f t="shared" si="28"/>
        <v>0</v>
      </c>
      <c r="G45" s="84">
        <f t="shared" si="29"/>
        <v>0</v>
      </c>
      <c r="H45" s="84">
        <f t="shared" si="30"/>
        <v>0</v>
      </c>
      <c r="I45" s="84">
        <f t="shared" si="31"/>
        <v>0</v>
      </c>
      <c r="J45" s="84">
        <f t="shared" si="32"/>
        <v>0</v>
      </c>
      <c r="K45" s="84">
        <f t="shared" si="33"/>
        <v>0</v>
      </c>
      <c r="L45" s="84">
        <f t="shared" si="34"/>
        <v>0</v>
      </c>
      <c r="M45" s="84">
        <f t="shared" si="35"/>
        <v>0</v>
      </c>
      <c r="N45" s="84">
        <f t="shared" si="36"/>
        <v>0</v>
      </c>
      <c r="O45" s="84">
        <f t="shared" si="37"/>
        <v>0</v>
      </c>
      <c r="P45" s="84">
        <f t="shared" si="38"/>
        <v>0</v>
      </c>
      <c r="Q45" s="84">
        <f t="shared" si="39"/>
        <v>0</v>
      </c>
      <c r="R45" s="84">
        <f t="shared" si="40"/>
        <v>0</v>
      </c>
      <c r="S45" s="84">
        <f t="shared" si="41"/>
        <v>0</v>
      </c>
      <c r="T45" s="84">
        <f t="shared" si="42"/>
        <v>0</v>
      </c>
      <c r="U45" s="84">
        <f t="shared" si="43"/>
        <v>0</v>
      </c>
      <c r="V45" s="84">
        <f t="shared" si="44"/>
        <v>0</v>
      </c>
      <c r="W45" s="84">
        <f t="shared" si="45"/>
        <v>0</v>
      </c>
      <c r="X45" s="84">
        <f t="shared" si="46"/>
        <v>0</v>
      </c>
      <c r="Y45" s="84">
        <f t="shared" si="47"/>
        <v>0</v>
      </c>
      <c r="Z45" s="84">
        <f t="shared" si="48"/>
        <v>0</v>
      </c>
      <c r="AA45" s="84">
        <f t="shared" si="49"/>
        <v>0</v>
      </c>
      <c r="AB45" s="84">
        <f t="shared" si="50"/>
        <v>0</v>
      </c>
      <c r="AC45" s="84">
        <f t="shared" si="51"/>
        <v>0</v>
      </c>
      <c r="AD45" s="84">
        <f t="shared" si="52"/>
        <v>0</v>
      </c>
      <c r="AE45" s="84">
        <f t="shared" si="53"/>
        <v>0</v>
      </c>
      <c r="AF45" s="84">
        <f t="shared" si="54"/>
        <v>0</v>
      </c>
      <c r="AG45" s="84">
        <f t="shared" si="55"/>
        <v>0</v>
      </c>
      <c r="AH45" s="84">
        <f t="shared" si="56"/>
        <v>0</v>
      </c>
      <c r="AI45" s="84">
        <f t="shared" si="57"/>
        <v>0</v>
      </c>
      <c r="AJ45" s="84">
        <f t="shared" si="58"/>
        <v>0</v>
      </c>
      <c r="AK45" s="84">
        <f t="shared" si="59"/>
        <v>0</v>
      </c>
      <c r="AL45" s="84">
        <f t="shared" si="60"/>
        <v>0</v>
      </c>
      <c r="AM45" s="84">
        <f t="shared" si="61"/>
        <v>0</v>
      </c>
      <c r="AN45" s="84">
        <f t="shared" si="62"/>
        <v>0</v>
      </c>
      <c r="AO45" s="84">
        <f t="shared" si="63"/>
        <v>0</v>
      </c>
      <c r="AP45" s="84">
        <f t="shared" si="64"/>
        <v>0</v>
      </c>
      <c r="AQ45" s="84">
        <f t="shared" si="65"/>
        <v>0</v>
      </c>
      <c r="AR45" s="47"/>
    </row>
    <row r="46" spans="1:44" ht="15.75" customHeight="1" x14ac:dyDescent="0.3">
      <c r="A46" s="85"/>
      <c r="B46" s="85"/>
      <c r="C46" s="48"/>
      <c r="D46" s="84">
        <f>'Services Pricing (B)-Changes'!V44</f>
        <v>0</v>
      </c>
      <c r="E46" s="84">
        <f t="shared" si="27"/>
        <v>0</v>
      </c>
      <c r="F46" s="84">
        <f t="shared" si="28"/>
        <v>0</v>
      </c>
      <c r="G46" s="84">
        <f t="shared" si="29"/>
        <v>0</v>
      </c>
      <c r="H46" s="84">
        <f t="shared" si="30"/>
        <v>0</v>
      </c>
      <c r="I46" s="84">
        <f t="shared" si="31"/>
        <v>0</v>
      </c>
      <c r="J46" s="84">
        <f t="shared" si="32"/>
        <v>0</v>
      </c>
      <c r="K46" s="84">
        <f t="shared" si="33"/>
        <v>0</v>
      </c>
      <c r="L46" s="84">
        <f t="shared" si="34"/>
        <v>0</v>
      </c>
      <c r="M46" s="84">
        <f t="shared" si="35"/>
        <v>0</v>
      </c>
      <c r="N46" s="84">
        <f t="shared" si="36"/>
        <v>0</v>
      </c>
      <c r="O46" s="84">
        <f t="shared" si="37"/>
        <v>0</v>
      </c>
      <c r="P46" s="84">
        <f t="shared" si="38"/>
        <v>0</v>
      </c>
      <c r="Q46" s="84">
        <f t="shared" si="39"/>
        <v>0</v>
      </c>
      <c r="R46" s="84">
        <f t="shared" si="40"/>
        <v>0</v>
      </c>
      <c r="S46" s="84">
        <f t="shared" si="41"/>
        <v>0</v>
      </c>
      <c r="T46" s="84">
        <f t="shared" si="42"/>
        <v>0</v>
      </c>
      <c r="U46" s="84">
        <f t="shared" si="43"/>
        <v>0</v>
      </c>
      <c r="V46" s="84">
        <f t="shared" si="44"/>
        <v>0</v>
      </c>
      <c r="W46" s="84">
        <f t="shared" si="45"/>
        <v>0</v>
      </c>
      <c r="X46" s="84">
        <f t="shared" si="46"/>
        <v>0</v>
      </c>
      <c r="Y46" s="84">
        <f t="shared" si="47"/>
        <v>0</v>
      </c>
      <c r="Z46" s="84">
        <f t="shared" si="48"/>
        <v>0</v>
      </c>
      <c r="AA46" s="84">
        <f t="shared" si="49"/>
        <v>0</v>
      </c>
      <c r="AB46" s="84">
        <f t="shared" si="50"/>
        <v>0</v>
      </c>
      <c r="AC46" s="84">
        <f t="shared" si="51"/>
        <v>0</v>
      </c>
      <c r="AD46" s="84">
        <f t="shared" si="52"/>
        <v>0</v>
      </c>
      <c r="AE46" s="84">
        <f t="shared" si="53"/>
        <v>0</v>
      </c>
      <c r="AF46" s="84">
        <f t="shared" si="54"/>
        <v>0</v>
      </c>
      <c r="AG46" s="84">
        <f t="shared" si="55"/>
        <v>0</v>
      </c>
      <c r="AH46" s="84">
        <f t="shared" si="56"/>
        <v>0</v>
      </c>
      <c r="AI46" s="84">
        <f t="shared" si="57"/>
        <v>0</v>
      </c>
      <c r="AJ46" s="84">
        <f t="shared" si="58"/>
        <v>0</v>
      </c>
      <c r="AK46" s="84">
        <f t="shared" si="59"/>
        <v>0</v>
      </c>
      <c r="AL46" s="84">
        <f t="shared" si="60"/>
        <v>0</v>
      </c>
      <c r="AM46" s="84">
        <f t="shared" si="61"/>
        <v>0</v>
      </c>
      <c r="AN46" s="84">
        <f t="shared" si="62"/>
        <v>0</v>
      </c>
      <c r="AO46" s="84">
        <f t="shared" si="63"/>
        <v>0</v>
      </c>
      <c r="AP46" s="84">
        <f t="shared" si="64"/>
        <v>0</v>
      </c>
      <c r="AQ46" s="84">
        <f t="shared" si="65"/>
        <v>0</v>
      </c>
      <c r="AR46" s="47"/>
    </row>
    <row r="47" spans="1:44" ht="15.75" customHeight="1" x14ac:dyDescent="0.3">
      <c r="A47" s="85"/>
      <c r="B47" s="85"/>
      <c r="C47" s="48"/>
      <c r="D47" s="84">
        <f>'Services Pricing (B)-Changes'!V45</f>
        <v>0</v>
      </c>
      <c r="E47" s="84">
        <f t="shared" si="27"/>
        <v>0</v>
      </c>
      <c r="F47" s="84">
        <f t="shared" si="28"/>
        <v>0</v>
      </c>
      <c r="G47" s="84">
        <f t="shared" si="29"/>
        <v>0</v>
      </c>
      <c r="H47" s="84">
        <f t="shared" si="30"/>
        <v>0</v>
      </c>
      <c r="I47" s="84">
        <f t="shared" si="31"/>
        <v>0</v>
      </c>
      <c r="J47" s="84">
        <f t="shared" si="32"/>
        <v>0</v>
      </c>
      <c r="K47" s="84">
        <f t="shared" si="33"/>
        <v>0</v>
      </c>
      <c r="L47" s="84">
        <f t="shared" si="34"/>
        <v>0</v>
      </c>
      <c r="M47" s="84">
        <f t="shared" si="35"/>
        <v>0</v>
      </c>
      <c r="N47" s="84">
        <f t="shared" si="36"/>
        <v>0</v>
      </c>
      <c r="O47" s="84">
        <f t="shared" si="37"/>
        <v>0</v>
      </c>
      <c r="P47" s="84">
        <f t="shared" si="38"/>
        <v>0</v>
      </c>
      <c r="Q47" s="84">
        <f t="shared" si="39"/>
        <v>0</v>
      </c>
      <c r="R47" s="84">
        <f t="shared" si="40"/>
        <v>0</v>
      </c>
      <c r="S47" s="84">
        <f t="shared" si="41"/>
        <v>0</v>
      </c>
      <c r="T47" s="84">
        <f t="shared" si="42"/>
        <v>0</v>
      </c>
      <c r="U47" s="84">
        <f t="shared" si="43"/>
        <v>0</v>
      </c>
      <c r="V47" s="84">
        <f t="shared" si="44"/>
        <v>0</v>
      </c>
      <c r="W47" s="84">
        <f t="shared" si="45"/>
        <v>0</v>
      </c>
      <c r="X47" s="84">
        <f t="shared" si="46"/>
        <v>0</v>
      </c>
      <c r="Y47" s="84">
        <f t="shared" si="47"/>
        <v>0</v>
      </c>
      <c r="Z47" s="84">
        <f t="shared" si="48"/>
        <v>0</v>
      </c>
      <c r="AA47" s="84">
        <f t="shared" si="49"/>
        <v>0</v>
      </c>
      <c r="AB47" s="84">
        <f t="shared" si="50"/>
        <v>0</v>
      </c>
      <c r="AC47" s="84">
        <f t="shared" si="51"/>
        <v>0</v>
      </c>
      <c r="AD47" s="84">
        <f t="shared" si="52"/>
        <v>0</v>
      </c>
      <c r="AE47" s="84">
        <f t="shared" si="53"/>
        <v>0</v>
      </c>
      <c r="AF47" s="84">
        <f t="shared" si="54"/>
        <v>0</v>
      </c>
      <c r="AG47" s="84">
        <f t="shared" si="55"/>
        <v>0</v>
      </c>
      <c r="AH47" s="84">
        <f t="shared" si="56"/>
        <v>0</v>
      </c>
      <c r="AI47" s="84">
        <f t="shared" si="57"/>
        <v>0</v>
      </c>
      <c r="AJ47" s="84">
        <f t="shared" si="58"/>
        <v>0</v>
      </c>
      <c r="AK47" s="84">
        <f t="shared" si="59"/>
        <v>0</v>
      </c>
      <c r="AL47" s="84">
        <f t="shared" si="60"/>
        <v>0</v>
      </c>
      <c r="AM47" s="84">
        <f t="shared" si="61"/>
        <v>0</v>
      </c>
      <c r="AN47" s="84">
        <f t="shared" si="62"/>
        <v>0</v>
      </c>
      <c r="AO47" s="84">
        <f t="shared" si="63"/>
        <v>0</v>
      </c>
      <c r="AP47" s="84">
        <f t="shared" si="64"/>
        <v>0</v>
      </c>
      <c r="AQ47" s="84">
        <f t="shared" si="65"/>
        <v>0</v>
      </c>
      <c r="AR47" s="47"/>
    </row>
    <row r="48" spans="1:44" ht="15.75" customHeight="1" x14ac:dyDescent="0.3">
      <c r="A48" s="85"/>
      <c r="B48" s="85"/>
      <c r="C48" s="48"/>
      <c r="D48" s="84">
        <f>'Services Pricing (B)-Changes'!V46</f>
        <v>0</v>
      </c>
      <c r="E48" s="84">
        <f t="shared" si="27"/>
        <v>0</v>
      </c>
      <c r="F48" s="84">
        <f t="shared" si="28"/>
        <v>0</v>
      </c>
      <c r="G48" s="84">
        <f t="shared" si="29"/>
        <v>0</v>
      </c>
      <c r="H48" s="84">
        <f t="shared" si="30"/>
        <v>0</v>
      </c>
      <c r="I48" s="84">
        <f t="shared" si="31"/>
        <v>0</v>
      </c>
      <c r="J48" s="84">
        <f t="shared" si="32"/>
        <v>0</v>
      </c>
      <c r="K48" s="84">
        <f t="shared" si="33"/>
        <v>0</v>
      </c>
      <c r="L48" s="84">
        <f t="shared" si="34"/>
        <v>0</v>
      </c>
      <c r="M48" s="84">
        <f t="shared" si="35"/>
        <v>0</v>
      </c>
      <c r="N48" s="84">
        <f t="shared" si="36"/>
        <v>0</v>
      </c>
      <c r="O48" s="84">
        <f t="shared" si="37"/>
        <v>0</v>
      </c>
      <c r="P48" s="84">
        <f t="shared" si="38"/>
        <v>0</v>
      </c>
      <c r="Q48" s="84">
        <f t="shared" si="39"/>
        <v>0</v>
      </c>
      <c r="R48" s="84">
        <f t="shared" si="40"/>
        <v>0</v>
      </c>
      <c r="S48" s="84">
        <f t="shared" si="41"/>
        <v>0</v>
      </c>
      <c r="T48" s="84">
        <f t="shared" si="42"/>
        <v>0</v>
      </c>
      <c r="U48" s="84">
        <f t="shared" si="43"/>
        <v>0</v>
      </c>
      <c r="V48" s="84">
        <f t="shared" si="44"/>
        <v>0</v>
      </c>
      <c r="W48" s="84">
        <f t="shared" si="45"/>
        <v>0</v>
      </c>
      <c r="X48" s="84">
        <f t="shared" si="46"/>
        <v>0</v>
      </c>
      <c r="Y48" s="84">
        <f t="shared" si="47"/>
        <v>0</v>
      </c>
      <c r="Z48" s="84">
        <f t="shared" si="48"/>
        <v>0</v>
      </c>
      <c r="AA48" s="84">
        <f t="shared" si="49"/>
        <v>0</v>
      </c>
      <c r="AB48" s="84">
        <f t="shared" si="50"/>
        <v>0</v>
      </c>
      <c r="AC48" s="84">
        <f t="shared" si="51"/>
        <v>0</v>
      </c>
      <c r="AD48" s="84">
        <f t="shared" si="52"/>
        <v>0</v>
      </c>
      <c r="AE48" s="84">
        <f t="shared" si="53"/>
        <v>0</v>
      </c>
      <c r="AF48" s="84">
        <f t="shared" si="54"/>
        <v>0</v>
      </c>
      <c r="AG48" s="84">
        <f t="shared" si="55"/>
        <v>0</v>
      </c>
      <c r="AH48" s="84">
        <f t="shared" si="56"/>
        <v>0</v>
      </c>
      <c r="AI48" s="84">
        <f t="shared" si="57"/>
        <v>0</v>
      </c>
      <c r="AJ48" s="84">
        <f t="shared" si="58"/>
        <v>0</v>
      </c>
      <c r="AK48" s="84">
        <f t="shared" si="59"/>
        <v>0</v>
      </c>
      <c r="AL48" s="84">
        <f t="shared" si="60"/>
        <v>0</v>
      </c>
      <c r="AM48" s="84">
        <f t="shared" si="61"/>
        <v>0</v>
      </c>
      <c r="AN48" s="84">
        <f t="shared" si="62"/>
        <v>0</v>
      </c>
      <c r="AO48" s="84">
        <f t="shared" si="63"/>
        <v>0</v>
      </c>
      <c r="AP48" s="84">
        <f t="shared" si="64"/>
        <v>0</v>
      </c>
      <c r="AQ48" s="84">
        <f t="shared" si="65"/>
        <v>0</v>
      </c>
      <c r="AR48" s="47"/>
    </row>
    <row r="49" spans="1:44" ht="15.75" customHeight="1" x14ac:dyDescent="0.3">
      <c r="A49" s="85"/>
      <c r="B49" s="85"/>
      <c r="C49" s="48"/>
      <c r="D49" s="84">
        <f>'Services Pricing (B)-Changes'!V47</f>
        <v>0</v>
      </c>
      <c r="E49" s="84">
        <f t="shared" si="27"/>
        <v>0</v>
      </c>
      <c r="F49" s="84">
        <f t="shared" si="28"/>
        <v>0</v>
      </c>
      <c r="G49" s="84">
        <f t="shared" si="29"/>
        <v>0</v>
      </c>
      <c r="H49" s="84">
        <f t="shared" si="30"/>
        <v>0</v>
      </c>
      <c r="I49" s="84">
        <f t="shared" si="31"/>
        <v>0</v>
      </c>
      <c r="J49" s="84">
        <f t="shared" si="32"/>
        <v>0</v>
      </c>
      <c r="K49" s="84">
        <f t="shared" si="33"/>
        <v>0</v>
      </c>
      <c r="L49" s="84">
        <f t="shared" si="34"/>
        <v>0</v>
      </c>
      <c r="M49" s="84">
        <f t="shared" si="35"/>
        <v>0</v>
      </c>
      <c r="N49" s="84">
        <f t="shared" si="36"/>
        <v>0</v>
      </c>
      <c r="O49" s="84">
        <f t="shared" si="37"/>
        <v>0</v>
      </c>
      <c r="P49" s="84">
        <f t="shared" si="38"/>
        <v>0</v>
      </c>
      <c r="Q49" s="84">
        <f t="shared" si="39"/>
        <v>0</v>
      </c>
      <c r="R49" s="84">
        <f t="shared" si="40"/>
        <v>0</v>
      </c>
      <c r="S49" s="84">
        <f t="shared" si="41"/>
        <v>0</v>
      </c>
      <c r="T49" s="84">
        <f t="shared" si="42"/>
        <v>0</v>
      </c>
      <c r="U49" s="84">
        <f t="shared" si="43"/>
        <v>0</v>
      </c>
      <c r="V49" s="84">
        <f t="shared" si="44"/>
        <v>0</v>
      </c>
      <c r="W49" s="84">
        <f t="shared" si="45"/>
        <v>0</v>
      </c>
      <c r="X49" s="84">
        <f t="shared" si="46"/>
        <v>0</v>
      </c>
      <c r="Y49" s="84">
        <f t="shared" si="47"/>
        <v>0</v>
      </c>
      <c r="Z49" s="84">
        <f t="shared" si="48"/>
        <v>0</v>
      </c>
      <c r="AA49" s="84">
        <f t="shared" si="49"/>
        <v>0</v>
      </c>
      <c r="AB49" s="84">
        <f t="shared" si="50"/>
        <v>0</v>
      </c>
      <c r="AC49" s="84">
        <f t="shared" si="51"/>
        <v>0</v>
      </c>
      <c r="AD49" s="84">
        <f t="shared" si="52"/>
        <v>0</v>
      </c>
      <c r="AE49" s="84">
        <f t="shared" si="53"/>
        <v>0</v>
      </c>
      <c r="AF49" s="84">
        <f t="shared" si="54"/>
        <v>0</v>
      </c>
      <c r="AG49" s="84">
        <f t="shared" si="55"/>
        <v>0</v>
      </c>
      <c r="AH49" s="84">
        <f t="shared" si="56"/>
        <v>0</v>
      </c>
      <c r="AI49" s="84">
        <f t="shared" si="57"/>
        <v>0</v>
      </c>
      <c r="AJ49" s="84">
        <f t="shared" si="58"/>
        <v>0</v>
      </c>
      <c r="AK49" s="84">
        <f t="shared" si="59"/>
        <v>0</v>
      </c>
      <c r="AL49" s="84">
        <f t="shared" si="60"/>
        <v>0</v>
      </c>
      <c r="AM49" s="84">
        <f t="shared" si="61"/>
        <v>0</v>
      </c>
      <c r="AN49" s="84">
        <f t="shared" si="62"/>
        <v>0</v>
      </c>
      <c r="AO49" s="84">
        <f t="shared" si="63"/>
        <v>0</v>
      </c>
      <c r="AP49" s="84">
        <f t="shared" si="64"/>
        <v>0</v>
      </c>
      <c r="AQ49" s="84">
        <f t="shared" si="65"/>
        <v>0</v>
      </c>
      <c r="AR49" s="47"/>
    </row>
    <row r="50" spans="1:44" ht="15.75" customHeight="1" x14ac:dyDescent="0.3">
      <c r="A50" s="85"/>
      <c r="B50" s="85"/>
      <c r="C50" s="48"/>
      <c r="D50" s="84">
        <f>'Services Pricing (B)-Changes'!V48</f>
        <v>0</v>
      </c>
      <c r="E50" s="84">
        <f t="shared" si="27"/>
        <v>0</v>
      </c>
      <c r="F50" s="84">
        <f t="shared" si="28"/>
        <v>0</v>
      </c>
      <c r="G50" s="84">
        <f t="shared" si="29"/>
        <v>0</v>
      </c>
      <c r="H50" s="84">
        <f t="shared" si="30"/>
        <v>0</v>
      </c>
      <c r="I50" s="84">
        <f t="shared" si="31"/>
        <v>0</v>
      </c>
      <c r="J50" s="84">
        <f t="shared" si="32"/>
        <v>0</v>
      </c>
      <c r="K50" s="84">
        <f t="shared" si="33"/>
        <v>0</v>
      </c>
      <c r="L50" s="84">
        <f t="shared" si="34"/>
        <v>0</v>
      </c>
      <c r="M50" s="84">
        <f t="shared" si="35"/>
        <v>0</v>
      </c>
      <c r="N50" s="84">
        <f t="shared" si="36"/>
        <v>0</v>
      </c>
      <c r="O50" s="84">
        <f t="shared" si="37"/>
        <v>0</v>
      </c>
      <c r="P50" s="84">
        <f t="shared" si="38"/>
        <v>0</v>
      </c>
      <c r="Q50" s="84">
        <f t="shared" si="39"/>
        <v>0</v>
      </c>
      <c r="R50" s="84">
        <f t="shared" si="40"/>
        <v>0</v>
      </c>
      <c r="S50" s="84">
        <f t="shared" si="41"/>
        <v>0</v>
      </c>
      <c r="T50" s="84">
        <f t="shared" si="42"/>
        <v>0</v>
      </c>
      <c r="U50" s="84">
        <f t="shared" si="43"/>
        <v>0</v>
      </c>
      <c r="V50" s="84">
        <f t="shared" si="44"/>
        <v>0</v>
      </c>
      <c r="W50" s="84">
        <f t="shared" si="45"/>
        <v>0</v>
      </c>
      <c r="X50" s="84">
        <f t="shared" si="46"/>
        <v>0</v>
      </c>
      <c r="Y50" s="84">
        <f t="shared" si="47"/>
        <v>0</v>
      </c>
      <c r="Z50" s="84">
        <f t="shared" si="48"/>
        <v>0</v>
      </c>
      <c r="AA50" s="84">
        <f t="shared" si="49"/>
        <v>0</v>
      </c>
      <c r="AB50" s="84">
        <f t="shared" si="50"/>
        <v>0</v>
      </c>
      <c r="AC50" s="84">
        <f t="shared" si="51"/>
        <v>0</v>
      </c>
      <c r="AD50" s="84">
        <f t="shared" si="52"/>
        <v>0</v>
      </c>
      <c r="AE50" s="84">
        <f t="shared" si="53"/>
        <v>0</v>
      </c>
      <c r="AF50" s="84">
        <f t="shared" si="54"/>
        <v>0</v>
      </c>
      <c r="AG50" s="84">
        <f t="shared" si="55"/>
        <v>0</v>
      </c>
      <c r="AH50" s="84">
        <f t="shared" si="56"/>
        <v>0</v>
      </c>
      <c r="AI50" s="84">
        <f t="shared" si="57"/>
        <v>0</v>
      </c>
      <c r="AJ50" s="84">
        <f t="shared" si="58"/>
        <v>0</v>
      </c>
      <c r="AK50" s="84">
        <f t="shared" si="59"/>
        <v>0</v>
      </c>
      <c r="AL50" s="84">
        <f t="shared" si="60"/>
        <v>0</v>
      </c>
      <c r="AM50" s="84">
        <f t="shared" si="61"/>
        <v>0</v>
      </c>
      <c r="AN50" s="84">
        <f t="shared" si="62"/>
        <v>0</v>
      </c>
      <c r="AO50" s="84">
        <f t="shared" si="63"/>
        <v>0</v>
      </c>
      <c r="AP50" s="84">
        <f t="shared" si="64"/>
        <v>0</v>
      </c>
      <c r="AQ50" s="84">
        <f t="shared" si="65"/>
        <v>0</v>
      </c>
      <c r="AR50" s="47"/>
    </row>
    <row r="51" spans="1:44" ht="15.75" customHeight="1" x14ac:dyDescent="0.3">
      <c r="A51" s="85"/>
      <c r="B51" s="85"/>
      <c r="C51" s="48"/>
      <c r="D51" s="84">
        <f>'Services Pricing (B)-Changes'!V49</f>
        <v>0</v>
      </c>
      <c r="E51" s="84">
        <f t="shared" si="27"/>
        <v>0</v>
      </c>
      <c r="F51" s="84">
        <f t="shared" si="28"/>
        <v>0</v>
      </c>
      <c r="G51" s="84">
        <f t="shared" si="29"/>
        <v>0</v>
      </c>
      <c r="H51" s="84">
        <f t="shared" si="30"/>
        <v>0</v>
      </c>
      <c r="I51" s="84">
        <f t="shared" si="31"/>
        <v>0</v>
      </c>
      <c r="J51" s="84">
        <f t="shared" si="32"/>
        <v>0</v>
      </c>
      <c r="K51" s="84">
        <f t="shared" si="33"/>
        <v>0</v>
      </c>
      <c r="L51" s="84">
        <f t="shared" si="34"/>
        <v>0</v>
      </c>
      <c r="M51" s="84">
        <f t="shared" si="35"/>
        <v>0</v>
      </c>
      <c r="N51" s="84">
        <f t="shared" si="36"/>
        <v>0</v>
      </c>
      <c r="O51" s="84">
        <f t="shared" si="37"/>
        <v>0</v>
      </c>
      <c r="P51" s="84">
        <f t="shared" si="38"/>
        <v>0</v>
      </c>
      <c r="Q51" s="84">
        <f t="shared" si="39"/>
        <v>0</v>
      </c>
      <c r="R51" s="84">
        <f t="shared" si="40"/>
        <v>0</v>
      </c>
      <c r="S51" s="84">
        <f t="shared" si="41"/>
        <v>0</v>
      </c>
      <c r="T51" s="84">
        <f t="shared" si="42"/>
        <v>0</v>
      </c>
      <c r="U51" s="84">
        <f t="shared" si="43"/>
        <v>0</v>
      </c>
      <c r="V51" s="84">
        <f t="shared" si="44"/>
        <v>0</v>
      </c>
      <c r="W51" s="84">
        <f t="shared" si="45"/>
        <v>0</v>
      </c>
      <c r="X51" s="84">
        <f t="shared" si="46"/>
        <v>0</v>
      </c>
      <c r="Y51" s="84">
        <f t="shared" si="47"/>
        <v>0</v>
      </c>
      <c r="Z51" s="84">
        <f t="shared" si="48"/>
        <v>0</v>
      </c>
      <c r="AA51" s="84">
        <f t="shared" si="49"/>
        <v>0</v>
      </c>
      <c r="AB51" s="84">
        <f t="shared" si="50"/>
        <v>0</v>
      </c>
      <c r="AC51" s="84">
        <f t="shared" si="51"/>
        <v>0</v>
      </c>
      <c r="AD51" s="84">
        <f t="shared" si="52"/>
        <v>0</v>
      </c>
      <c r="AE51" s="84">
        <f t="shared" si="53"/>
        <v>0</v>
      </c>
      <c r="AF51" s="84">
        <f t="shared" si="54"/>
        <v>0</v>
      </c>
      <c r="AG51" s="84">
        <f t="shared" si="55"/>
        <v>0</v>
      </c>
      <c r="AH51" s="84">
        <f t="shared" si="56"/>
        <v>0</v>
      </c>
      <c r="AI51" s="84">
        <f t="shared" si="57"/>
        <v>0</v>
      </c>
      <c r="AJ51" s="84">
        <f t="shared" si="58"/>
        <v>0</v>
      </c>
      <c r="AK51" s="84">
        <f t="shared" si="59"/>
        <v>0</v>
      </c>
      <c r="AL51" s="84">
        <f t="shared" si="60"/>
        <v>0</v>
      </c>
      <c r="AM51" s="84">
        <f t="shared" si="61"/>
        <v>0</v>
      </c>
      <c r="AN51" s="84">
        <f t="shared" si="62"/>
        <v>0</v>
      </c>
      <c r="AO51" s="84">
        <f t="shared" si="63"/>
        <v>0</v>
      </c>
      <c r="AP51" s="84">
        <f t="shared" si="64"/>
        <v>0</v>
      </c>
      <c r="AQ51" s="84">
        <f t="shared" si="65"/>
        <v>0</v>
      </c>
      <c r="AR51" s="47"/>
    </row>
    <row r="52" spans="1:44" ht="15.75" customHeight="1" x14ac:dyDescent="0.3">
      <c r="A52" s="85"/>
      <c r="B52" s="85"/>
      <c r="C52" s="48"/>
      <c r="D52" s="84">
        <f>'Services Pricing (B)-Changes'!V50</f>
        <v>0</v>
      </c>
      <c r="E52" s="84">
        <f t="shared" si="27"/>
        <v>0</v>
      </c>
      <c r="F52" s="84">
        <f t="shared" si="28"/>
        <v>0</v>
      </c>
      <c r="G52" s="84">
        <f t="shared" si="29"/>
        <v>0</v>
      </c>
      <c r="H52" s="84">
        <f t="shared" si="30"/>
        <v>0</v>
      </c>
      <c r="I52" s="84">
        <f t="shared" si="31"/>
        <v>0</v>
      </c>
      <c r="J52" s="84">
        <f t="shared" si="32"/>
        <v>0</v>
      </c>
      <c r="K52" s="84">
        <f t="shared" si="33"/>
        <v>0</v>
      </c>
      <c r="L52" s="84">
        <f t="shared" si="34"/>
        <v>0</v>
      </c>
      <c r="M52" s="84">
        <f t="shared" si="35"/>
        <v>0</v>
      </c>
      <c r="N52" s="84">
        <f t="shared" si="36"/>
        <v>0</v>
      </c>
      <c r="O52" s="84">
        <f t="shared" si="37"/>
        <v>0</v>
      </c>
      <c r="P52" s="84">
        <f t="shared" si="38"/>
        <v>0</v>
      </c>
      <c r="Q52" s="84">
        <f t="shared" si="39"/>
        <v>0</v>
      </c>
      <c r="R52" s="84">
        <f t="shared" si="40"/>
        <v>0</v>
      </c>
      <c r="S52" s="84">
        <f t="shared" si="41"/>
        <v>0</v>
      </c>
      <c r="T52" s="84">
        <f t="shared" si="42"/>
        <v>0</v>
      </c>
      <c r="U52" s="84">
        <f t="shared" si="43"/>
        <v>0</v>
      </c>
      <c r="V52" s="84">
        <f t="shared" si="44"/>
        <v>0</v>
      </c>
      <c r="W52" s="84">
        <f t="shared" si="45"/>
        <v>0</v>
      </c>
      <c r="X52" s="84">
        <f t="shared" si="46"/>
        <v>0</v>
      </c>
      <c r="Y52" s="84">
        <f t="shared" si="47"/>
        <v>0</v>
      </c>
      <c r="Z52" s="84">
        <f t="shared" si="48"/>
        <v>0</v>
      </c>
      <c r="AA52" s="84">
        <f t="shared" si="49"/>
        <v>0</v>
      </c>
      <c r="AB52" s="84">
        <f t="shared" si="50"/>
        <v>0</v>
      </c>
      <c r="AC52" s="84">
        <f t="shared" si="51"/>
        <v>0</v>
      </c>
      <c r="AD52" s="84">
        <f t="shared" si="52"/>
        <v>0</v>
      </c>
      <c r="AE52" s="84">
        <f t="shared" si="53"/>
        <v>0</v>
      </c>
      <c r="AF52" s="84">
        <f t="shared" si="54"/>
        <v>0</v>
      </c>
      <c r="AG52" s="84">
        <f t="shared" si="55"/>
        <v>0</v>
      </c>
      <c r="AH52" s="84">
        <f t="shared" si="56"/>
        <v>0</v>
      </c>
      <c r="AI52" s="84">
        <f t="shared" si="57"/>
        <v>0</v>
      </c>
      <c r="AJ52" s="84">
        <f t="shared" si="58"/>
        <v>0</v>
      </c>
      <c r="AK52" s="84">
        <f t="shared" si="59"/>
        <v>0</v>
      </c>
      <c r="AL52" s="84">
        <f t="shared" si="60"/>
        <v>0</v>
      </c>
      <c r="AM52" s="84">
        <f t="shared" si="61"/>
        <v>0</v>
      </c>
      <c r="AN52" s="84">
        <f t="shared" si="62"/>
        <v>0</v>
      </c>
      <c r="AO52" s="84">
        <f t="shared" si="63"/>
        <v>0</v>
      </c>
      <c r="AP52" s="84">
        <f t="shared" si="64"/>
        <v>0</v>
      </c>
      <c r="AQ52" s="84">
        <f t="shared" si="65"/>
        <v>0</v>
      </c>
      <c r="AR52" s="47"/>
    </row>
    <row r="53" spans="1:44" ht="15.75" customHeight="1" x14ac:dyDescent="0.3">
      <c r="A53" s="85"/>
      <c r="B53" s="85"/>
      <c r="C53" s="48"/>
      <c r="D53" s="84">
        <f>'Services Pricing (B)-Changes'!V51</f>
        <v>0</v>
      </c>
      <c r="E53" s="84">
        <f t="shared" si="27"/>
        <v>0</v>
      </c>
      <c r="F53" s="84">
        <f t="shared" si="28"/>
        <v>0</v>
      </c>
      <c r="G53" s="84">
        <f t="shared" si="29"/>
        <v>0</v>
      </c>
      <c r="H53" s="84">
        <f t="shared" si="30"/>
        <v>0</v>
      </c>
      <c r="I53" s="84">
        <f t="shared" si="31"/>
        <v>0</v>
      </c>
      <c r="J53" s="84">
        <f t="shared" si="32"/>
        <v>0</v>
      </c>
      <c r="K53" s="84">
        <f t="shared" si="33"/>
        <v>0</v>
      </c>
      <c r="L53" s="84">
        <f t="shared" si="34"/>
        <v>0</v>
      </c>
      <c r="M53" s="84">
        <f t="shared" si="35"/>
        <v>0</v>
      </c>
      <c r="N53" s="84">
        <f t="shared" si="36"/>
        <v>0</v>
      </c>
      <c r="O53" s="84">
        <f t="shared" si="37"/>
        <v>0</v>
      </c>
      <c r="P53" s="84">
        <f t="shared" si="38"/>
        <v>0</v>
      </c>
      <c r="Q53" s="84">
        <f t="shared" si="39"/>
        <v>0</v>
      </c>
      <c r="R53" s="84">
        <f t="shared" si="40"/>
        <v>0</v>
      </c>
      <c r="S53" s="84">
        <f t="shared" si="41"/>
        <v>0</v>
      </c>
      <c r="T53" s="84">
        <f t="shared" si="42"/>
        <v>0</v>
      </c>
      <c r="U53" s="84">
        <f t="shared" si="43"/>
        <v>0</v>
      </c>
      <c r="V53" s="84">
        <f t="shared" si="44"/>
        <v>0</v>
      </c>
      <c r="W53" s="84">
        <f t="shared" si="45"/>
        <v>0</v>
      </c>
      <c r="X53" s="84">
        <f t="shared" si="46"/>
        <v>0</v>
      </c>
      <c r="Y53" s="84">
        <f t="shared" si="47"/>
        <v>0</v>
      </c>
      <c r="Z53" s="84">
        <f t="shared" si="48"/>
        <v>0</v>
      </c>
      <c r="AA53" s="84">
        <f t="shared" si="49"/>
        <v>0</v>
      </c>
      <c r="AB53" s="84">
        <f t="shared" si="50"/>
        <v>0</v>
      </c>
      <c r="AC53" s="84">
        <f t="shared" si="51"/>
        <v>0</v>
      </c>
      <c r="AD53" s="84">
        <f t="shared" si="52"/>
        <v>0</v>
      </c>
      <c r="AE53" s="84">
        <f t="shared" si="53"/>
        <v>0</v>
      </c>
      <c r="AF53" s="84">
        <f t="shared" si="54"/>
        <v>0</v>
      </c>
      <c r="AG53" s="84">
        <f t="shared" si="55"/>
        <v>0</v>
      </c>
      <c r="AH53" s="84">
        <f t="shared" si="56"/>
        <v>0</v>
      </c>
      <c r="AI53" s="84">
        <f t="shared" si="57"/>
        <v>0</v>
      </c>
      <c r="AJ53" s="84">
        <f t="shared" si="58"/>
        <v>0</v>
      </c>
      <c r="AK53" s="84">
        <f t="shared" si="59"/>
        <v>0</v>
      </c>
      <c r="AL53" s="84">
        <f t="shared" si="60"/>
        <v>0</v>
      </c>
      <c r="AM53" s="84">
        <f t="shared" si="61"/>
        <v>0</v>
      </c>
      <c r="AN53" s="84">
        <f t="shared" si="62"/>
        <v>0</v>
      </c>
      <c r="AO53" s="84">
        <f t="shared" si="63"/>
        <v>0</v>
      </c>
      <c r="AP53" s="84">
        <f t="shared" si="64"/>
        <v>0</v>
      </c>
      <c r="AQ53" s="84">
        <f t="shared" si="65"/>
        <v>0</v>
      </c>
      <c r="AR53" s="47"/>
    </row>
    <row r="54" spans="1:44" ht="15.75" customHeight="1" x14ac:dyDescent="0.3">
      <c r="A54" s="85"/>
      <c r="B54" s="85"/>
      <c r="C54" s="48"/>
      <c r="D54" s="84">
        <f>'Services Pricing (B)-Changes'!V52</f>
        <v>0</v>
      </c>
      <c r="E54" s="84">
        <f t="shared" si="27"/>
        <v>0</v>
      </c>
      <c r="F54" s="84">
        <f t="shared" si="28"/>
        <v>0</v>
      </c>
      <c r="G54" s="84">
        <f t="shared" si="29"/>
        <v>0</v>
      </c>
      <c r="H54" s="84">
        <f t="shared" si="30"/>
        <v>0</v>
      </c>
      <c r="I54" s="84">
        <f t="shared" si="31"/>
        <v>0</v>
      </c>
      <c r="J54" s="84">
        <f t="shared" si="32"/>
        <v>0</v>
      </c>
      <c r="K54" s="84">
        <f t="shared" si="33"/>
        <v>0</v>
      </c>
      <c r="L54" s="84">
        <f t="shared" si="34"/>
        <v>0</v>
      </c>
      <c r="M54" s="84">
        <f t="shared" si="35"/>
        <v>0</v>
      </c>
      <c r="N54" s="84">
        <f t="shared" si="36"/>
        <v>0</v>
      </c>
      <c r="O54" s="84">
        <f t="shared" si="37"/>
        <v>0</v>
      </c>
      <c r="P54" s="84">
        <f t="shared" si="38"/>
        <v>0</v>
      </c>
      <c r="Q54" s="84">
        <f t="shared" si="39"/>
        <v>0</v>
      </c>
      <c r="R54" s="84">
        <f t="shared" si="40"/>
        <v>0</v>
      </c>
      <c r="S54" s="84">
        <f t="shared" si="41"/>
        <v>0</v>
      </c>
      <c r="T54" s="84">
        <f t="shared" si="42"/>
        <v>0</v>
      </c>
      <c r="U54" s="84">
        <f t="shared" si="43"/>
        <v>0</v>
      </c>
      <c r="V54" s="84">
        <f t="shared" si="44"/>
        <v>0</v>
      </c>
      <c r="W54" s="84">
        <f t="shared" si="45"/>
        <v>0</v>
      </c>
      <c r="X54" s="84">
        <f t="shared" si="46"/>
        <v>0</v>
      </c>
      <c r="Y54" s="84">
        <f t="shared" si="47"/>
        <v>0</v>
      </c>
      <c r="Z54" s="84">
        <f t="shared" si="48"/>
        <v>0</v>
      </c>
      <c r="AA54" s="84">
        <f t="shared" si="49"/>
        <v>0</v>
      </c>
      <c r="AB54" s="84">
        <f t="shared" si="50"/>
        <v>0</v>
      </c>
      <c r="AC54" s="84">
        <f t="shared" si="51"/>
        <v>0</v>
      </c>
      <c r="AD54" s="84">
        <f t="shared" si="52"/>
        <v>0</v>
      </c>
      <c r="AE54" s="84">
        <f t="shared" si="53"/>
        <v>0</v>
      </c>
      <c r="AF54" s="84">
        <f t="shared" si="54"/>
        <v>0</v>
      </c>
      <c r="AG54" s="84">
        <f t="shared" si="55"/>
        <v>0</v>
      </c>
      <c r="AH54" s="84">
        <f t="shared" si="56"/>
        <v>0</v>
      </c>
      <c r="AI54" s="84">
        <f t="shared" si="57"/>
        <v>0</v>
      </c>
      <c r="AJ54" s="84">
        <f t="shared" si="58"/>
        <v>0</v>
      </c>
      <c r="AK54" s="84">
        <f t="shared" si="59"/>
        <v>0</v>
      </c>
      <c r="AL54" s="84">
        <f t="shared" si="60"/>
        <v>0</v>
      </c>
      <c r="AM54" s="84">
        <f t="shared" si="61"/>
        <v>0</v>
      </c>
      <c r="AN54" s="84">
        <f t="shared" si="62"/>
        <v>0</v>
      </c>
      <c r="AO54" s="84">
        <f t="shared" si="63"/>
        <v>0</v>
      </c>
      <c r="AP54" s="84">
        <f t="shared" si="64"/>
        <v>0</v>
      </c>
      <c r="AQ54" s="84">
        <f t="shared" si="65"/>
        <v>0</v>
      </c>
      <c r="AR54" s="47"/>
    </row>
    <row r="55" spans="1:44" ht="15.75" customHeight="1" x14ac:dyDescent="0.3">
      <c r="A55" s="85"/>
      <c r="B55" s="85"/>
      <c r="C55" s="48"/>
      <c r="D55" s="84">
        <f>'Services Pricing (B)-Changes'!V53</f>
        <v>0</v>
      </c>
      <c r="E55" s="84">
        <f t="shared" si="27"/>
        <v>0</v>
      </c>
      <c r="F55" s="84">
        <f t="shared" si="28"/>
        <v>0</v>
      </c>
      <c r="G55" s="84">
        <f t="shared" si="29"/>
        <v>0</v>
      </c>
      <c r="H55" s="84">
        <f t="shared" si="30"/>
        <v>0</v>
      </c>
      <c r="I55" s="84">
        <f t="shared" si="31"/>
        <v>0</v>
      </c>
      <c r="J55" s="84">
        <f t="shared" si="32"/>
        <v>0</v>
      </c>
      <c r="K55" s="84">
        <f t="shared" si="33"/>
        <v>0</v>
      </c>
      <c r="L55" s="84">
        <f t="shared" si="34"/>
        <v>0</v>
      </c>
      <c r="M55" s="84">
        <f t="shared" si="35"/>
        <v>0</v>
      </c>
      <c r="N55" s="84">
        <f t="shared" si="36"/>
        <v>0</v>
      </c>
      <c r="O55" s="84">
        <f t="shared" si="37"/>
        <v>0</v>
      </c>
      <c r="P55" s="84">
        <f t="shared" si="38"/>
        <v>0</v>
      </c>
      <c r="Q55" s="84">
        <f t="shared" si="39"/>
        <v>0</v>
      </c>
      <c r="R55" s="84">
        <f t="shared" si="40"/>
        <v>0</v>
      </c>
      <c r="S55" s="84">
        <f t="shared" si="41"/>
        <v>0</v>
      </c>
      <c r="T55" s="84">
        <f t="shared" si="42"/>
        <v>0</v>
      </c>
      <c r="U55" s="84">
        <f t="shared" si="43"/>
        <v>0</v>
      </c>
      <c r="V55" s="84">
        <f t="shared" si="44"/>
        <v>0</v>
      </c>
      <c r="W55" s="84">
        <f t="shared" si="45"/>
        <v>0</v>
      </c>
      <c r="X55" s="84">
        <f t="shared" si="46"/>
        <v>0</v>
      </c>
      <c r="Y55" s="84">
        <f t="shared" si="47"/>
        <v>0</v>
      </c>
      <c r="Z55" s="84">
        <f t="shared" si="48"/>
        <v>0</v>
      </c>
      <c r="AA55" s="84">
        <f t="shared" si="49"/>
        <v>0</v>
      </c>
      <c r="AB55" s="84">
        <f t="shared" si="50"/>
        <v>0</v>
      </c>
      <c r="AC55" s="84">
        <f t="shared" si="51"/>
        <v>0</v>
      </c>
      <c r="AD55" s="84">
        <f t="shared" si="52"/>
        <v>0</v>
      </c>
      <c r="AE55" s="84">
        <f t="shared" si="53"/>
        <v>0</v>
      </c>
      <c r="AF55" s="84">
        <f t="shared" si="54"/>
        <v>0</v>
      </c>
      <c r="AG55" s="84">
        <f t="shared" si="55"/>
        <v>0</v>
      </c>
      <c r="AH55" s="84">
        <f t="shared" si="56"/>
        <v>0</v>
      </c>
      <c r="AI55" s="84">
        <f t="shared" si="57"/>
        <v>0</v>
      </c>
      <c r="AJ55" s="84">
        <f t="shared" si="58"/>
        <v>0</v>
      </c>
      <c r="AK55" s="84">
        <f t="shared" si="59"/>
        <v>0</v>
      </c>
      <c r="AL55" s="84">
        <f t="shared" si="60"/>
        <v>0</v>
      </c>
      <c r="AM55" s="84">
        <f t="shared" si="61"/>
        <v>0</v>
      </c>
      <c r="AN55" s="84">
        <f t="shared" si="62"/>
        <v>0</v>
      </c>
      <c r="AO55" s="84">
        <f t="shared" si="63"/>
        <v>0</v>
      </c>
      <c r="AP55" s="84">
        <f t="shared" si="64"/>
        <v>0</v>
      </c>
      <c r="AQ55" s="84">
        <f t="shared" si="65"/>
        <v>0</v>
      </c>
      <c r="AR55" s="47"/>
    </row>
    <row r="56" spans="1:44" ht="15.75" customHeight="1" x14ac:dyDescent="0.3">
      <c r="A56" s="85"/>
      <c r="B56" s="85"/>
      <c r="C56" s="48"/>
      <c r="D56" s="84">
        <f>'Services Pricing (B)-Changes'!V54</f>
        <v>0</v>
      </c>
      <c r="E56" s="84">
        <f t="shared" si="27"/>
        <v>0</v>
      </c>
      <c r="F56" s="84">
        <f t="shared" si="28"/>
        <v>0</v>
      </c>
      <c r="G56" s="84">
        <f t="shared" si="29"/>
        <v>0</v>
      </c>
      <c r="H56" s="84">
        <f t="shared" si="30"/>
        <v>0</v>
      </c>
      <c r="I56" s="84">
        <f t="shared" si="31"/>
        <v>0</v>
      </c>
      <c r="J56" s="84">
        <f t="shared" si="32"/>
        <v>0</v>
      </c>
      <c r="K56" s="84">
        <f t="shared" si="33"/>
        <v>0</v>
      </c>
      <c r="L56" s="84">
        <f t="shared" si="34"/>
        <v>0</v>
      </c>
      <c r="M56" s="84">
        <f t="shared" si="35"/>
        <v>0</v>
      </c>
      <c r="N56" s="84">
        <f t="shared" si="36"/>
        <v>0</v>
      </c>
      <c r="O56" s="84">
        <f t="shared" si="37"/>
        <v>0</v>
      </c>
      <c r="P56" s="84">
        <f t="shared" si="38"/>
        <v>0</v>
      </c>
      <c r="Q56" s="84">
        <f t="shared" si="39"/>
        <v>0</v>
      </c>
      <c r="R56" s="84">
        <f t="shared" si="40"/>
        <v>0</v>
      </c>
      <c r="S56" s="84">
        <f t="shared" si="41"/>
        <v>0</v>
      </c>
      <c r="T56" s="84">
        <f t="shared" si="42"/>
        <v>0</v>
      </c>
      <c r="U56" s="84">
        <f t="shared" si="43"/>
        <v>0</v>
      </c>
      <c r="V56" s="84">
        <f t="shared" si="44"/>
        <v>0</v>
      </c>
      <c r="W56" s="84">
        <f t="shared" si="45"/>
        <v>0</v>
      </c>
      <c r="X56" s="84">
        <f t="shared" si="46"/>
        <v>0</v>
      </c>
      <c r="Y56" s="84">
        <f t="shared" si="47"/>
        <v>0</v>
      </c>
      <c r="Z56" s="84">
        <f t="shared" si="48"/>
        <v>0</v>
      </c>
      <c r="AA56" s="84">
        <f t="shared" si="49"/>
        <v>0</v>
      </c>
      <c r="AB56" s="84">
        <f t="shared" si="50"/>
        <v>0</v>
      </c>
      <c r="AC56" s="84">
        <f t="shared" si="51"/>
        <v>0</v>
      </c>
      <c r="AD56" s="84">
        <f t="shared" si="52"/>
        <v>0</v>
      </c>
      <c r="AE56" s="84">
        <f t="shared" si="53"/>
        <v>0</v>
      </c>
      <c r="AF56" s="84">
        <f t="shared" si="54"/>
        <v>0</v>
      </c>
      <c r="AG56" s="84">
        <f t="shared" si="55"/>
        <v>0</v>
      </c>
      <c r="AH56" s="84">
        <f t="shared" si="56"/>
        <v>0</v>
      </c>
      <c r="AI56" s="84">
        <f t="shared" si="57"/>
        <v>0</v>
      </c>
      <c r="AJ56" s="84">
        <f t="shared" si="58"/>
        <v>0</v>
      </c>
      <c r="AK56" s="84">
        <f t="shared" si="59"/>
        <v>0</v>
      </c>
      <c r="AL56" s="84">
        <f t="shared" si="60"/>
        <v>0</v>
      </c>
      <c r="AM56" s="84">
        <f t="shared" si="61"/>
        <v>0</v>
      </c>
      <c r="AN56" s="84">
        <f t="shared" si="62"/>
        <v>0</v>
      </c>
      <c r="AO56" s="84">
        <f t="shared" si="63"/>
        <v>0</v>
      </c>
      <c r="AP56" s="84">
        <f t="shared" si="64"/>
        <v>0</v>
      </c>
      <c r="AQ56" s="84">
        <f t="shared" si="65"/>
        <v>0</v>
      </c>
      <c r="AR56" s="47"/>
    </row>
    <row r="57" spans="1:44" ht="15.75" customHeight="1" x14ac:dyDescent="0.3">
      <c r="A57" s="85"/>
      <c r="B57" s="85"/>
      <c r="C57" s="48"/>
      <c r="D57" s="84">
        <f>'Services Pricing (B)-Changes'!V55</f>
        <v>0</v>
      </c>
      <c r="E57" s="84">
        <f t="shared" si="27"/>
        <v>0</v>
      </c>
      <c r="F57" s="84">
        <f t="shared" si="28"/>
        <v>0</v>
      </c>
      <c r="G57" s="84">
        <f t="shared" si="29"/>
        <v>0</v>
      </c>
      <c r="H57" s="84">
        <f t="shared" si="30"/>
        <v>0</v>
      </c>
      <c r="I57" s="84">
        <f t="shared" si="31"/>
        <v>0</v>
      </c>
      <c r="J57" s="84">
        <f t="shared" si="32"/>
        <v>0</v>
      </c>
      <c r="K57" s="84">
        <f t="shared" si="33"/>
        <v>0</v>
      </c>
      <c r="L57" s="84">
        <f t="shared" si="34"/>
        <v>0</v>
      </c>
      <c r="M57" s="84">
        <f t="shared" si="35"/>
        <v>0</v>
      </c>
      <c r="N57" s="84">
        <f t="shared" si="36"/>
        <v>0</v>
      </c>
      <c r="O57" s="84">
        <f t="shared" si="37"/>
        <v>0</v>
      </c>
      <c r="P57" s="84">
        <f t="shared" si="38"/>
        <v>0</v>
      </c>
      <c r="Q57" s="84">
        <f t="shared" si="39"/>
        <v>0</v>
      </c>
      <c r="R57" s="84">
        <f t="shared" si="40"/>
        <v>0</v>
      </c>
      <c r="S57" s="84">
        <f t="shared" si="41"/>
        <v>0</v>
      </c>
      <c r="T57" s="84">
        <f t="shared" si="42"/>
        <v>0</v>
      </c>
      <c r="U57" s="84">
        <f t="shared" si="43"/>
        <v>0</v>
      </c>
      <c r="V57" s="84">
        <f t="shared" si="44"/>
        <v>0</v>
      </c>
      <c r="W57" s="84">
        <f t="shared" si="45"/>
        <v>0</v>
      </c>
      <c r="X57" s="84">
        <f t="shared" si="46"/>
        <v>0</v>
      </c>
      <c r="Y57" s="84">
        <f t="shared" si="47"/>
        <v>0</v>
      </c>
      <c r="Z57" s="84">
        <f t="shared" si="48"/>
        <v>0</v>
      </c>
      <c r="AA57" s="84">
        <f t="shared" si="49"/>
        <v>0</v>
      </c>
      <c r="AB57" s="84">
        <f t="shared" si="50"/>
        <v>0</v>
      </c>
      <c r="AC57" s="84">
        <f t="shared" si="51"/>
        <v>0</v>
      </c>
      <c r="AD57" s="84">
        <f t="shared" si="52"/>
        <v>0</v>
      </c>
      <c r="AE57" s="84">
        <f t="shared" si="53"/>
        <v>0</v>
      </c>
      <c r="AF57" s="84">
        <f t="shared" si="54"/>
        <v>0</v>
      </c>
      <c r="AG57" s="84">
        <f t="shared" si="55"/>
        <v>0</v>
      </c>
      <c r="AH57" s="84">
        <f t="shared" si="56"/>
        <v>0</v>
      </c>
      <c r="AI57" s="84">
        <f t="shared" si="57"/>
        <v>0</v>
      </c>
      <c r="AJ57" s="84">
        <f t="shared" si="58"/>
        <v>0</v>
      </c>
      <c r="AK57" s="84">
        <f t="shared" si="59"/>
        <v>0</v>
      </c>
      <c r="AL57" s="84">
        <f t="shared" si="60"/>
        <v>0</v>
      </c>
      <c r="AM57" s="84">
        <f t="shared" si="61"/>
        <v>0</v>
      </c>
      <c r="AN57" s="84">
        <f t="shared" si="62"/>
        <v>0</v>
      </c>
      <c r="AO57" s="84">
        <f t="shared" si="63"/>
        <v>0</v>
      </c>
      <c r="AP57" s="84">
        <f t="shared" si="64"/>
        <v>0</v>
      </c>
      <c r="AQ57" s="84">
        <f t="shared" si="65"/>
        <v>0</v>
      </c>
      <c r="AR57" s="47"/>
    </row>
    <row r="58" spans="1:44" ht="15.75" customHeight="1" x14ac:dyDescent="0.3">
      <c r="A58" s="85"/>
      <c r="B58" s="85"/>
      <c r="C58" s="48"/>
      <c r="D58" s="84">
        <f>'Services Pricing (B)-Changes'!V56</f>
        <v>0</v>
      </c>
      <c r="E58" s="84">
        <f t="shared" si="27"/>
        <v>0</v>
      </c>
      <c r="F58" s="84">
        <f t="shared" si="28"/>
        <v>0</v>
      </c>
      <c r="G58" s="84">
        <f t="shared" si="29"/>
        <v>0</v>
      </c>
      <c r="H58" s="84">
        <f t="shared" si="30"/>
        <v>0</v>
      </c>
      <c r="I58" s="84">
        <f t="shared" si="31"/>
        <v>0</v>
      </c>
      <c r="J58" s="84">
        <f t="shared" si="32"/>
        <v>0</v>
      </c>
      <c r="K58" s="84">
        <f t="shared" si="33"/>
        <v>0</v>
      </c>
      <c r="L58" s="84">
        <f t="shared" si="34"/>
        <v>0</v>
      </c>
      <c r="M58" s="84">
        <f t="shared" si="35"/>
        <v>0</v>
      </c>
      <c r="N58" s="84">
        <f t="shared" si="36"/>
        <v>0</v>
      </c>
      <c r="O58" s="84">
        <f t="shared" si="37"/>
        <v>0</v>
      </c>
      <c r="P58" s="84">
        <f t="shared" si="38"/>
        <v>0</v>
      </c>
      <c r="Q58" s="84">
        <f t="shared" si="39"/>
        <v>0</v>
      </c>
      <c r="R58" s="84">
        <f t="shared" si="40"/>
        <v>0</v>
      </c>
      <c r="S58" s="84">
        <f t="shared" si="41"/>
        <v>0</v>
      </c>
      <c r="T58" s="84">
        <f t="shared" si="42"/>
        <v>0</v>
      </c>
      <c r="U58" s="84">
        <f t="shared" si="43"/>
        <v>0</v>
      </c>
      <c r="V58" s="84">
        <f t="shared" si="44"/>
        <v>0</v>
      </c>
      <c r="W58" s="84">
        <f t="shared" si="45"/>
        <v>0</v>
      </c>
      <c r="X58" s="84">
        <f t="shared" si="46"/>
        <v>0</v>
      </c>
      <c r="Y58" s="84">
        <f t="shared" si="47"/>
        <v>0</v>
      </c>
      <c r="Z58" s="84">
        <f t="shared" si="48"/>
        <v>0</v>
      </c>
      <c r="AA58" s="84">
        <f t="shared" si="49"/>
        <v>0</v>
      </c>
      <c r="AB58" s="84">
        <f t="shared" si="50"/>
        <v>0</v>
      </c>
      <c r="AC58" s="84">
        <f t="shared" si="51"/>
        <v>0</v>
      </c>
      <c r="AD58" s="84">
        <f t="shared" si="52"/>
        <v>0</v>
      </c>
      <c r="AE58" s="84">
        <f t="shared" si="53"/>
        <v>0</v>
      </c>
      <c r="AF58" s="84">
        <f t="shared" si="54"/>
        <v>0</v>
      </c>
      <c r="AG58" s="84">
        <f t="shared" si="55"/>
        <v>0</v>
      </c>
      <c r="AH58" s="84">
        <f t="shared" si="56"/>
        <v>0</v>
      </c>
      <c r="AI58" s="84">
        <f t="shared" si="57"/>
        <v>0</v>
      </c>
      <c r="AJ58" s="84">
        <f t="shared" si="58"/>
        <v>0</v>
      </c>
      <c r="AK58" s="84">
        <f t="shared" si="59"/>
        <v>0</v>
      </c>
      <c r="AL58" s="84">
        <f t="shared" si="60"/>
        <v>0</v>
      </c>
      <c r="AM58" s="84">
        <f t="shared" si="61"/>
        <v>0</v>
      </c>
      <c r="AN58" s="84">
        <f t="shared" si="62"/>
        <v>0</v>
      </c>
      <c r="AO58" s="84">
        <f t="shared" si="63"/>
        <v>0</v>
      </c>
      <c r="AP58" s="84">
        <f t="shared" si="64"/>
        <v>0</v>
      </c>
      <c r="AQ58" s="84">
        <f t="shared" si="65"/>
        <v>0</v>
      </c>
      <c r="AR58" s="47"/>
    </row>
    <row r="59" spans="1:44" ht="15.75" customHeight="1" x14ac:dyDescent="0.3">
      <c r="A59" s="85"/>
      <c r="B59" s="85"/>
      <c r="C59" s="48"/>
      <c r="D59" s="84">
        <f>'Services Pricing (B)-Changes'!V57</f>
        <v>0</v>
      </c>
      <c r="E59" s="84">
        <f t="shared" si="27"/>
        <v>0</v>
      </c>
      <c r="F59" s="84">
        <f t="shared" si="28"/>
        <v>0</v>
      </c>
      <c r="G59" s="84">
        <f t="shared" si="29"/>
        <v>0</v>
      </c>
      <c r="H59" s="84">
        <f t="shared" si="30"/>
        <v>0</v>
      </c>
      <c r="I59" s="84">
        <f t="shared" si="31"/>
        <v>0</v>
      </c>
      <c r="J59" s="84">
        <f t="shared" si="32"/>
        <v>0</v>
      </c>
      <c r="K59" s="84">
        <f t="shared" si="33"/>
        <v>0</v>
      </c>
      <c r="L59" s="84">
        <f t="shared" si="34"/>
        <v>0</v>
      </c>
      <c r="M59" s="84">
        <f t="shared" si="35"/>
        <v>0</v>
      </c>
      <c r="N59" s="84">
        <f t="shared" si="36"/>
        <v>0</v>
      </c>
      <c r="O59" s="84">
        <f t="shared" si="37"/>
        <v>0</v>
      </c>
      <c r="P59" s="84">
        <f t="shared" si="38"/>
        <v>0</v>
      </c>
      <c r="Q59" s="84">
        <f t="shared" si="39"/>
        <v>0</v>
      </c>
      <c r="R59" s="84">
        <f t="shared" si="40"/>
        <v>0</v>
      </c>
      <c r="S59" s="84">
        <f t="shared" si="41"/>
        <v>0</v>
      </c>
      <c r="T59" s="84">
        <f t="shared" si="42"/>
        <v>0</v>
      </c>
      <c r="U59" s="84">
        <f t="shared" si="43"/>
        <v>0</v>
      </c>
      <c r="V59" s="84">
        <f t="shared" si="44"/>
        <v>0</v>
      </c>
      <c r="W59" s="84">
        <f t="shared" si="45"/>
        <v>0</v>
      </c>
      <c r="X59" s="84">
        <f t="shared" si="46"/>
        <v>0</v>
      </c>
      <c r="Y59" s="84">
        <f t="shared" si="47"/>
        <v>0</v>
      </c>
      <c r="Z59" s="84">
        <f t="shared" si="48"/>
        <v>0</v>
      </c>
      <c r="AA59" s="84">
        <f t="shared" si="49"/>
        <v>0</v>
      </c>
      <c r="AB59" s="84">
        <f t="shared" si="50"/>
        <v>0</v>
      </c>
      <c r="AC59" s="84">
        <f t="shared" si="51"/>
        <v>0</v>
      </c>
      <c r="AD59" s="84">
        <f t="shared" si="52"/>
        <v>0</v>
      </c>
      <c r="AE59" s="84">
        <f t="shared" si="53"/>
        <v>0</v>
      </c>
      <c r="AF59" s="84">
        <f t="shared" si="54"/>
        <v>0</v>
      </c>
      <c r="AG59" s="84">
        <f t="shared" si="55"/>
        <v>0</v>
      </c>
      <c r="AH59" s="84">
        <f t="shared" si="56"/>
        <v>0</v>
      </c>
      <c r="AI59" s="84">
        <f t="shared" si="57"/>
        <v>0</v>
      </c>
      <c r="AJ59" s="84">
        <f t="shared" si="58"/>
        <v>0</v>
      </c>
      <c r="AK59" s="84">
        <f t="shared" si="59"/>
        <v>0</v>
      </c>
      <c r="AL59" s="84">
        <f t="shared" si="60"/>
        <v>0</v>
      </c>
      <c r="AM59" s="84">
        <f t="shared" si="61"/>
        <v>0</v>
      </c>
      <c r="AN59" s="84">
        <f t="shared" si="62"/>
        <v>0</v>
      </c>
      <c r="AO59" s="84">
        <f t="shared" si="63"/>
        <v>0</v>
      </c>
      <c r="AP59" s="84">
        <f t="shared" si="64"/>
        <v>0</v>
      </c>
      <c r="AQ59" s="84">
        <f t="shared" si="65"/>
        <v>0</v>
      </c>
      <c r="AR59" s="47"/>
    </row>
    <row r="60" spans="1:44" ht="15.75" customHeight="1" x14ac:dyDescent="0.3">
      <c r="A60" s="85"/>
      <c r="B60" s="85"/>
      <c r="C60" s="48"/>
      <c r="D60" s="84">
        <f>'Services Pricing (B)-Changes'!V58</f>
        <v>0</v>
      </c>
      <c r="E60" s="84">
        <f t="shared" si="27"/>
        <v>0</v>
      </c>
      <c r="F60" s="84">
        <f t="shared" si="28"/>
        <v>0</v>
      </c>
      <c r="G60" s="84">
        <f t="shared" si="29"/>
        <v>0</v>
      </c>
      <c r="H60" s="84">
        <f t="shared" si="30"/>
        <v>0</v>
      </c>
      <c r="I60" s="84">
        <f t="shared" si="31"/>
        <v>0</v>
      </c>
      <c r="J60" s="84">
        <f t="shared" si="32"/>
        <v>0</v>
      </c>
      <c r="K60" s="84">
        <f t="shared" si="33"/>
        <v>0</v>
      </c>
      <c r="L60" s="84">
        <f t="shared" si="34"/>
        <v>0</v>
      </c>
      <c r="M60" s="84">
        <f t="shared" si="35"/>
        <v>0</v>
      </c>
      <c r="N60" s="84">
        <f t="shared" si="36"/>
        <v>0</v>
      </c>
      <c r="O60" s="84">
        <f t="shared" si="37"/>
        <v>0</v>
      </c>
      <c r="P60" s="84">
        <f t="shared" si="38"/>
        <v>0</v>
      </c>
      <c r="Q60" s="84">
        <f t="shared" si="39"/>
        <v>0</v>
      </c>
      <c r="R60" s="84">
        <f t="shared" si="40"/>
        <v>0</v>
      </c>
      <c r="S60" s="84">
        <f t="shared" si="41"/>
        <v>0</v>
      </c>
      <c r="T60" s="84">
        <f t="shared" si="42"/>
        <v>0</v>
      </c>
      <c r="U60" s="84">
        <f t="shared" si="43"/>
        <v>0</v>
      </c>
      <c r="V60" s="84">
        <f t="shared" si="44"/>
        <v>0</v>
      </c>
      <c r="W60" s="84">
        <f t="shared" si="45"/>
        <v>0</v>
      </c>
      <c r="X60" s="84">
        <f t="shared" si="46"/>
        <v>0</v>
      </c>
      <c r="Y60" s="84">
        <f t="shared" si="47"/>
        <v>0</v>
      </c>
      <c r="Z60" s="84">
        <f t="shared" si="48"/>
        <v>0</v>
      </c>
      <c r="AA60" s="84">
        <f t="shared" si="49"/>
        <v>0</v>
      </c>
      <c r="AB60" s="84">
        <f t="shared" si="50"/>
        <v>0</v>
      </c>
      <c r="AC60" s="84">
        <f t="shared" si="51"/>
        <v>0</v>
      </c>
      <c r="AD60" s="84">
        <f t="shared" si="52"/>
        <v>0</v>
      </c>
      <c r="AE60" s="84">
        <f t="shared" si="53"/>
        <v>0</v>
      </c>
      <c r="AF60" s="84">
        <f t="shared" si="54"/>
        <v>0</v>
      </c>
      <c r="AG60" s="84">
        <f t="shared" si="55"/>
        <v>0</v>
      </c>
      <c r="AH60" s="84">
        <f t="shared" si="56"/>
        <v>0</v>
      </c>
      <c r="AI60" s="84">
        <f t="shared" si="57"/>
        <v>0</v>
      </c>
      <c r="AJ60" s="84">
        <f t="shared" si="58"/>
        <v>0</v>
      </c>
      <c r="AK60" s="84">
        <f t="shared" si="59"/>
        <v>0</v>
      </c>
      <c r="AL60" s="84">
        <f t="shared" si="60"/>
        <v>0</v>
      </c>
      <c r="AM60" s="84">
        <f t="shared" si="61"/>
        <v>0</v>
      </c>
      <c r="AN60" s="84">
        <f t="shared" si="62"/>
        <v>0</v>
      </c>
      <c r="AO60" s="84">
        <f t="shared" si="63"/>
        <v>0</v>
      </c>
      <c r="AP60" s="84">
        <f t="shared" si="64"/>
        <v>0</v>
      </c>
      <c r="AQ60" s="84">
        <f t="shared" si="65"/>
        <v>0</v>
      </c>
      <c r="AR60" s="47"/>
    </row>
    <row r="61" spans="1:44" ht="15.75" customHeight="1" x14ac:dyDescent="0.3">
      <c r="A61" s="85"/>
      <c r="B61" s="85"/>
      <c r="C61" s="48"/>
      <c r="D61" s="84">
        <f>'Services Pricing (B)-Changes'!V59</f>
        <v>0</v>
      </c>
      <c r="E61" s="84">
        <f t="shared" si="27"/>
        <v>0</v>
      </c>
      <c r="F61" s="84">
        <f t="shared" si="28"/>
        <v>0</v>
      </c>
      <c r="G61" s="84">
        <f t="shared" si="29"/>
        <v>0</v>
      </c>
      <c r="H61" s="84">
        <f t="shared" si="30"/>
        <v>0</v>
      </c>
      <c r="I61" s="84">
        <f t="shared" si="31"/>
        <v>0</v>
      </c>
      <c r="J61" s="84">
        <f t="shared" si="32"/>
        <v>0</v>
      </c>
      <c r="K61" s="84">
        <f t="shared" si="33"/>
        <v>0</v>
      </c>
      <c r="L61" s="84">
        <f t="shared" si="34"/>
        <v>0</v>
      </c>
      <c r="M61" s="84">
        <f t="shared" si="35"/>
        <v>0</v>
      </c>
      <c r="N61" s="84">
        <f t="shared" si="36"/>
        <v>0</v>
      </c>
      <c r="O61" s="84">
        <f t="shared" si="37"/>
        <v>0</v>
      </c>
      <c r="P61" s="84">
        <f t="shared" si="38"/>
        <v>0</v>
      </c>
      <c r="Q61" s="84">
        <f t="shared" si="39"/>
        <v>0</v>
      </c>
      <c r="R61" s="84">
        <f t="shared" si="40"/>
        <v>0</v>
      </c>
      <c r="S61" s="84">
        <f t="shared" si="41"/>
        <v>0</v>
      </c>
      <c r="T61" s="84">
        <f t="shared" si="42"/>
        <v>0</v>
      </c>
      <c r="U61" s="84">
        <f t="shared" si="43"/>
        <v>0</v>
      </c>
      <c r="V61" s="84">
        <f t="shared" si="44"/>
        <v>0</v>
      </c>
      <c r="W61" s="84">
        <f t="shared" si="45"/>
        <v>0</v>
      </c>
      <c r="X61" s="84">
        <f t="shared" si="46"/>
        <v>0</v>
      </c>
      <c r="Y61" s="84">
        <f t="shared" si="47"/>
        <v>0</v>
      </c>
      <c r="Z61" s="84">
        <f t="shared" si="48"/>
        <v>0</v>
      </c>
      <c r="AA61" s="84">
        <f t="shared" si="49"/>
        <v>0</v>
      </c>
      <c r="AB61" s="84">
        <f t="shared" si="50"/>
        <v>0</v>
      </c>
      <c r="AC61" s="84">
        <f t="shared" si="51"/>
        <v>0</v>
      </c>
      <c r="AD61" s="84">
        <f t="shared" si="52"/>
        <v>0</v>
      </c>
      <c r="AE61" s="84">
        <f t="shared" si="53"/>
        <v>0</v>
      </c>
      <c r="AF61" s="84">
        <f t="shared" si="54"/>
        <v>0</v>
      </c>
      <c r="AG61" s="84">
        <f t="shared" si="55"/>
        <v>0</v>
      </c>
      <c r="AH61" s="84">
        <f t="shared" si="56"/>
        <v>0</v>
      </c>
      <c r="AI61" s="84">
        <f t="shared" si="57"/>
        <v>0</v>
      </c>
      <c r="AJ61" s="84">
        <f t="shared" si="58"/>
        <v>0</v>
      </c>
      <c r="AK61" s="84">
        <f t="shared" si="59"/>
        <v>0</v>
      </c>
      <c r="AL61" s="84">
        <f t="shared" si="60"/>
        <v>0</v>
      </c>
      <c r="AM61" s="84">
        <f t="shared" si="61"/>
        <v>0</v>
      </c>
      <c r="AN61" s="84">
        <f t="shared" si="62"/>
        <v>0</v>
      </c>
      <c r="AO61" s="84">
        <f t="shared" si="63"/>
        <v>0</v>
      </c>
      <c r="AP61" s="84">
        <f t="shared" si="64"/>
        <v>0</v>
      </c>
      <c r="AQ61" s="84">
        <f t="shared" si="65"/>
        <v>0</v>
      </c>
      <c r="AR61" s="47"/>
    </row>
    <row r="62" spans="1:44" ht="15.75" customHeight="1" x14ac:dyDescent="0.3">
      <c r="A62" s="85"/>
      <c r="B62" s="85"/>
      <c r="C62" s="48"/>
      <c r="D62" s="84">
        <f>'Services Pricing (B)-Changes'!V60</f>
        <v>0</v>
      </c>
      <c r="E62" s="84">
        <f t="shared" si="27"/>
        <v>0</v>
      </c>
      <c r="F62" s="84">
        <f t="shared" si="28"/>
        <v>0</v>
      </c>
      <c r="G62" s="84">
        <f t="shared" si="29"/>
        <v>0</v>
      </c>
      <c r="H62" s="84">
        <f t="shared" si="30"/>
        <v>0</v>
      </c>
      <c r="I62" s="84">
        <f t="shared" si="31"/>
        <v>0</v>
      </c>
      <c r="J62" s="84">
        <f t="shared" si="32"/>
        <v>0</v>
      </c>
      <c r="K62" s="84">
        <f t="shared" si="33"/>
        <v>0</v>
      </c>
      <c r="L62" s="84">
        <f t="shared" si="34"/>
        <v>0</v>
      </c>
      <c r="M62" s="84">
        <f t="shared" si="35"/>
        <v>0</v>
      </c>
      <c r="N62" s="84">
        <f t="shared" si="36"/>
        <v>0</v>
      </c>
      <c r="O62" s="84">
        <f t="shared" si="37"/>
        <v>0</v>
      </c>
      <c r="P62" s="84">
        <f t="shared" si="38"/>
        <v>0</v>
      </c>
      <c r="Q62" s="84">
        <f t="shared" si="39"/>
        <v>0</v>
      </c>
      <c r="R62" s="84">
        <f t="shared" si="40"/>
        <v>0</v>
      </c>
      <c r="S62" s="84">
        <f t="shared" si="41"/>
        <v>0</v>
      </c>
      <c r="T62" s="84">
        <f t="shared" si="42"/>
        <v>0</v>
      </c>
      <c r="U62" s="84">
        <f t="shared" si="43"/>
        <v>0</v>
      </c>
      <c r="V62" s="84">
        <f t="shared" si="44"/>
        <v>0</v>
      </c>
      <c r="W62" s="84">
        <f t="shared" si="45"/>
        <v>0</v>
      </c>
      <c r="X62" s="84">
        <f t="shared" si="46"/>
        <v>0</v>
      </c>
      <c r="Y62" s="84">
        <f t="shared" si="47"/>
        <v>0</v>
      </c>
      <c r="Z62" s="84">
        <f t="shared" si="48"/>
        <v>0</v>
      </c>
      <c r="AA62" s="84">
        <f t="shared" si="49"/>
        <v>0</v>
      </c>
      <c r="AB62" s="84">
        <f t="shared" si="50"/>
        <v>0</v>
      </c>
      <c r="AC62" s="84">
        <f t="shared" si="51"/>
        <v>0</v>
      </c>
      <c r="AD62" s="84">
        <f t="shared" si="52"/>
        <v>0</v>
      </c>
      <c r="AE62" s="84">
        <f t="shared" si="53"/>
        <v>0</v>
      </c>
      <c r="AF62" s="84">
        <f t="shared" si="54"/>
        <v>0</v>
      </c>
      <c r="AG62" s="84">
        <f t="shared" si="55"/>
        <v>0</v>
      </c>
      <c r="AH62" s="84">
        <f t="shared" si="56"/>
        <v>0</v>
      </c>
      <c r="AI62" s="84">
        <f t="shared" si="57"/>
        <v>0</v>
      </c>
      <c r="AJ62" s="84">
        <f t="shared" si="58"/>
        <v>0</v>
      </c>
      <c r="AK62" s="84">
        <f t="shared" si="59"/>
        <v>0</v>
      </c>
      <c r="AL62" s="84">
        <f t="shared" si="60"/>
        <v>0</v>
      </c>
      <c r="AM62" s="84">
        <f t="shared" si="61"/>
        <v>0</v>
      </c>
      <c r="AN62" s="84">
        <f t="shared" si="62"/>
        <v>0</v>
      </c>
      <c r="AO62" s="84">
        <f t="shared" si="63"/>
        <v>0</v>
      </c>
      <c r="AP62" s="84">
        <f t="shared" si="64"/>
        <v>0</v>
      </c>
      <c r="AQ62" s="84">
        <f t="shared" si="65"/>
        <v>0</v>
      </c>
      <c r="AR62" s="47"/>
    </row>
    <row r="63" spans="1:44" ht="15.75" customHeight="1" x14ac:dyDescent="0.3">
      <c r="A63" s="85"/>
      <c r="B63" s="85"/>
      <c r="C63" s="48"/>
      <c r="D63" s="84">
        <f>'Services Pricing (B)-Changes'!V61</f>
        <v>0</v>
      </c>
      <c r="E63" s="84">
        <f t="shared" si="27"/>
        <v>0</v>
      </c>
      <c r="F63" s="84">
        <f t="shared" si="28"/>
        <v>0</v>
      </c>
      <c r="G63" s="84">
        <f t="shared" si="29"/>
        <v>0</v>
      </c>
      <c r="H63" s="84">
        <f t="shared" si="30"/>
        <v>0</v>
      </c>
      <c r="I63" s="84">
        <f t="shared" si="31"/>
        <v>0</v>
      </c>
      <c r="J63" s="84">
        <f t="shared" si="32"/>
        <v>0</v>
      </c>
      <c r="K63" s="84">
        <f t="shared" si="33"/>
        <v>0</v>
      </c>
      <c r="L63" s="84">
        <f t="shared" si="34"/>
        <v>0</v>
      </c>
      <c r="M63" s="84">
        <f t="shared" si="35"/>
        <v>0</v>
      </c>
      <c r="N63" s="84">
        <f t="shared" si="36"/>
        <v>0</v>
      </c>
      <c r="O63" s="84">
        <f t="shared" si="37"/>
        <v>0</v>
      </c>
      <c r="P63" s="84">
        <f t="shared" si="38"/>
        <v>0</v>
      </c>
      <c r="Q63" s="84">
        <f t="shared" si="39"/>
        <v>0</v>
      </c>
      <c r="R63" s="84">
        <f t="shared" si="40"/>
        <v>0</v>
      </c>
      <c r="S63" s="84">
        <f t="shared" si="41"/>
        <v>0</v>
      </c>
      <c r="T63" s="84">
        <f t="shared" si="42"/>
        <v>0</v>
      </c>
      <c r="U63" s="84">
        <f t="shared" si="43"/>
        <v>0</v>
      </c>
      <c r="V63" s="84">
        <f t="shared" si="44"/>
        <v>0</v>
      </c>
      <c r="W63" s="84">
        <f t="shared" si="45"/>
        <v>0</v>
      </c>
      <c r="X63" s="84">
        <f t="shared" si="46"/>
        <v>0</v>
      </c>
      <c r="Y63" s="84">
        <f t="shared" si="47"/>
        <v>0</v>
      </c>
      <c r="Z63" s="84">
        <f t="shared" si="48"/>
        <v>0</v>
      </c>
      <c r="AA63" s="84">
        <f t="shared" si="49"/>
        <v>0</v>
      </c>
      <c r="AB63" s="84">
        <f t="shared" si="50"/>
        <v>0</v>
      </c>
      <c r="AC63" s="84">
        <f t="shared" si="51"/>
        <v>0</v>
      </c>
      <c r="AD63" s="84">
        <f t="shared" si="52"/>
        <v>0</v>
      </c>
      <c r="AE63" s="84">
        <f t="shared" si="53"/>
        <v>0</v>
      </c>
      <c r="AF63" s="84">
        <f t="shared" si="54"/>
        <v>0</v>
      </c>
      <c r="AG63" s="84">
        <f t="shared" si="55"/>
        <v>0</v>
      </c>
      <c r="AH63" s="84">
        <f t="shared" si="56"/>
        <v>0</v>
      </c>
      <c r="AI63" s="84">
        <f t="shared" si="57"/>
        <v>0</v>
      </c>
      <c r="AJ63" s="84">
        <f t="shared" si="58"/>
        <v>0</v>
      </c>
      <c r="AK63" s="84">
        <f t="shared" si="59"/>
        <v>0</v>
      </c>
      <c r="AL63" s="84">
        <f t="shared" si="60"/>
        <v>0</v>
      </c>
      <c r="AM63" s="84">
        <f t="shared" si="61"/>
        <v>0</v>
      </c>
      <c r="AN63" s="84">
        <f t="shared" si="62"/>
        <v>0</v>
      </c>
      <c r="AO63" s="84">
        <f t="shared" si="63"/>
        <v>0</v>
      </c>
      <c r="AP63" s="84">
        <f t="shared" si="64"/>
        <v>0</v>
      </c>
      <c r="AQ63" s="84">
        <f t="shared" si="65"/>
        <v>0</v>
      </c>
      <c r="AR63" s="47"/>
    </row>
    <row r="64" spans="1:44" ht="15.75" customHeight="1" x14ac:dyDescent="0.3">
      <c r="A64" s="85"/>
      <c r="B64" s="85"/>
      <c r="C64" s="48"/>
      <c r="D64" s="84">
        <f>'Services Pricing (B)-Changes'!V62</f>
        <v>0</v>
      </c>
      <c r="E64" s="84">
        <f t="shared" si="27"/>
        <v>0</v>
      </c>
      <c r="F64" s="84">
        <f t="shared" si="28"/>
        <v>0</v>
      </c>
      <c r="G64" s="84">
        <f t="shared" si="29"/>
        <v>0</v>
      </c>
      <c r="H64" s="84">
        <f t="shared" si="30"/>
        <v>0</v>
      </c>
      <c r="I64" s="84">
        <f t="shared" si="31"/>
        <v>0</v>
      </c>
      <c r="J64" s="84">
        <f t="shared" si="32"/>
        <v>0</v>
      </c>
      <c r="K64" s="84">
        <f t="shared" si="33"/>
        <v>0</v>
      </c>
      <c r="L64" s="84">
        <f t="shared" si="34"/>
        <v>0</v>
      </c>
      <c r="M64" s="84">
        <f t="shared" si="35"/>
        <v>0</v>
      </c>
      <c r="N64" s="84">
        <f t="shared" si="36"/>
        <v>0</v>
      </c>
      <c r="O64" s="84">
        <f t="shared" si="37"/>
        <v>0</v>
      </c>
      <c r="P64" s="84">
        <f t="shared" si="38"/>
        <v>0</v>
      </c>
      <c r="Q64" s="84">
        <f t="shared" si="39"/>
        <v>0</v>
      </c>
      <c r="R64" s="84">
        <f t="shared" si="40"/>
        <v>0</v>
      </c>
      <c r="S64" s="84">
        <f t="shared" si="41"/>
        <v>0</v>
      </c>
      <c r="T64" s="84">
        <f t="shared" si="42"/>
        <v>0</v>
      </c>
      <c r="U64" s="84">
        <f t="shared" si="43"/>
        <v>0</v>
      </c>
      <c r="V64" s="84">
        <f t="shared" si="44"/>
        <v>0</v>
      </c>
      <c r="W64" s="84">
        <f t="shared" si="45"/>
        <v>0</v>
      </c>
      <c r="X64" s="84">
        <f t="shared" si="46"/>
        <v>0</v>
      </c>
      <c r="Y64" s="84">
        <f t="shared" si="47"/>
        <v>0</v>
      </c>
      <c r="Z64" s="84">
        <f t="shared" si="48"/>
        <v>0</v>
      </c>
      <c r="AA64" s="84">
        <f t="shared" si="49"/>
        <v>0</v>
      </c>
      <c r="AB64" s="84">
        <f t="shared" si="50"/>
        <v>0</v>
      </c>
      <c r="AC64" s="84">
        <f t="shared" si="51"/>
        <v>0</v>
      </c>
      <c r="AD64" s="84">
        <f t="shared" si="52"/>
        <v>0</v>
      </c>
      <c r="AE64" s="84">
        <f t="shared" si="53"/>
        <v>0</v>
      </c>
      <c r="AF64" s="84">
        <f t="shared" si="54"/>
        <v>0</v>
      </c>
      <c r="AG64" s="84">
        <f t="shared" si="55"/>
        <v>0</v>
      </c>
      <c r="AH64" s="84">
        <f t="shared" si="56"/>
        <v>0</v>
      </c>
      <c r="AI64" s="84">
        <f t="shared" si="57"/>
        <v>0</v>
      </c>
      <c r="AJ64" s="84">
        <f t="shared" si="58"/>
        <v>0</v>
      </c>
      <c r="AK64" s="84">
        <f t="shared" si="59"/>
        <v>0</v>
      </c>
      <c r="AL64" s="84">
        <f t="shared" si="60"/>
        <v>0</v>
      </c>
      <c r="AM64" s="84">
        <f t="shared" si="61"/>
        <v>0</v>
      </c>
      <c r="AN64" s="84">
        <f t="shared" si="62"/>
        <v>0</v>
      </c>
      <c r="AO64" s="84">
        <f t="shared" si="63"/>
        <v>0</v>
      </c>
      <c r="AP64" s="84">
        <f t="shared" si="64"/>
        <v>0</v>
      </c>
      <c r="AQ64" s="84">
        <f t="shared" si="65"/>
        <v>0</v>
      </c>
      <c r="AR64" s="47"/>
    </row>
    <row r="65" spans="1:44" ht="15.75" customHeight="1" x14ac:dyDescent="0.3">
      <c r="A65" s="85"/>
      <c r="B65" s="85"/>
      <c r="C65" s="48"/>
      <c r="D65" s="84">
        <f>'Services Pricing (B)-Changes'!V63</f>
        <v>0</v>
      </c>
      <c r="E65" s="84">
        <f t="shared" si="27"/>
        <v>0</v>
      </c>
      <c r="F65" s="84">
        <f t="shared" si="28"/>
        <v>0</v>
      </c>
      <c r="G65" s="84">
        <f t="shared" si="29"/>
        <v>0</v>
      </c>
      <c r="H65" s="84">
        <f t="shared" si="30"/>
        <v>0</v>
      </c>
      <c r="I65" s="84">
        <f t="shared" si="31"/>
        <v>0</v>
      </c>
      <c r="J65" s="84">
        <f t="shared" si="32"/>
        <v>0</v>
      </c>
      <c r="K65" s="84">
        <f t="shared" si="33"/>
        <v>0</v>
      </c>
      <c r="L65" s="84">
        <f t="shared" si="34"/>
        <v>0</v>
      </c>
      <c r="M65" s="84">
        <f t="shared" si="35"/>
        <v>0</v>
      </c>
      <c r="N65" s="84">
        <f t="shared" si="36"/>
        <v>0</v>
      </c>
      <c r="O65" s="84">
        <f t="shared" si="37"/>
        <v>0</v>
      </c>
      <c r="P65" s="84">
        <f t="shared" si="38"/>
        <v>0</v>
      </c>
      <c r="Q65" s="84">
        <f t="shared" si="39"/>
        <v>0</v>
      </c>
      <c r="R65" s="84">
        <f t="shared" si="40"/>
        <v>0</v>
      </c>
      <c r="S65" s="84">
        <f t="shared" si="41"/>
        <v>0</v>
      </c>
      <c r="T65" s="84">
        <f t="shared" si="42"/>
        <v>0</v>
      </c>
      <c r="U65" s="84">
        <f t="shared" si="43"/>
        <v>0</v>
      </c>
      <c r="V65" s="84">
        <f t="shared" si="44"/>
        <v>0</v>
      </c>
      <c r="W65" s="84">
        <f t="shared" si="45"/>
        <v>0</v>
      </c>
      <c r="X65" s="84">
        <f t="shared" si="46"/>
        <v>0</v>
      </c>
      <c r="Y65" s="84">
        <f t="shared" si="47"/>
        <v>0</v>
      </c>
      <c r="Z65" s="84">
        <f t="shared" si="48"/>
        <v>0</v>
      </c>
      <c r="AA65" s="84">
        <f t="shared" si="49"/>
        <v>0</v>
      </c>
      <c r="AB65" s="84">
        <f t="shared" si="50"/>
        <v>0</v>
      </c>
      <c r="AC65" s="84">
        <f t="shared" si="51"/>
        <v>0</v>
      </c>
      <c r="AD65" s="84">
        <f t="shared" si="52"/>
        <v>0</v>
      </c>
      <c r="AE65" s="84">
        <f t="shared" si="53"/>
        <v>0</v>
      </c>
      <c r="AF65" s="84">
        <f t="shared" si="54"/>
        <v>0</v>
      </c>
      <c r="AG65" s="84">
        <f t="shared" si="55"/>
        <v>0</v>
      </c>
      <c r="AH65" s="84">
        <f t="shared" si="56"/>
        <v>0</v>
      </c>
      <c r="AI65" s="84">
        <f t="shared" si="57"/>
        <v>0</v>
      </c>
      <c r="AJ65" s="84">
        <f t="shared" si="58"/>
        <v>0</v>
      </c>
      <c r="AK65" s="84">
        <f t="shared" si="59"/>
        <v>0</v>
      </c>
      <c r="AL65" s="84">
        <f t="shared" si="60"/>
        <v>0</v>
      </c>
      <c r="AM65" s="84">
        <f t="shared" si="61"/>
        <v>0</v>
      </c>
      <c r="AN65" s="84">
        <f t="shared" si="62"/>
        <v>0</v>
      </c>
      <c r="AO65" s="84">
        <f t="shared" si="63"/>
        <v>0</v>
      </c>
      <c r="AP65" s="84">
        <f t="shared" si="64"/>
        <v>0</v>
      </c>
      <c r="AQ65" s="84">
        <f t="shared" si="65"/>
        <v>0</v>
      </c>
      <c r="AR65" s="47"/>
    </row>
    <row r="66" spans="1:44" ht="15.75" customHeight="1" x14ac:dyDescent="0.3">
      <c r="A66" s="85"/>
      <c r="B66" s="85"/>
      <c r="C66" s="48"/>
      <c r="D66" s="84">
        <f>'Services Pricing (B)-Changes'!V64</f>
        <v>0</v>
      </c>
      <c r="E66" s="84">
        <f t="shared" si="27"/>
        <v>0</v>
      </c>
      <c r="F66" s="84">
        <f t="shared" si="28"/>
        <v>0</v>
      </c>
      <c r="G66" s="84">
        <f t="shared" si="29"/>
        <v>0</v>
      </c>
      <c r="H66" s="84">
        <f t="shared" si="30"/>
        <v>0</v>
      </c>
      <c r="I66" s="84">
        <f t="shared" si="31"/>
        <v>0</v>
      </c>
      <c r="J66" s="84">
        <f t="shared" si="32"/>
        <v>0</v>
      </c>
      <c r="K66" s="84">
        <f t="shared" si="33"/>
        <v>0</v>
      </c>
      <c r="L66" s="84">
        <f t="shared" si="34"/>
        <v>0</v>
      </c>
      <c r="M66" s="84">
        <f t="shared" si="35"/>
        <v>0</v>
      </c>
      <c r="N66" s="84">
        <f t="shared" si="36"/>
        <v>0</v>
      </c>
      <c r="O66" s="84">
        <f t="shared" si="37"/>
        <v>0</v>
      </c>
      <c r="P66" s="84">
        <f t="shared" si="38"/>
        <v>0</v>
      </c>
      <c r="Q66" s="84">
        <f t="shared" si="39"/>
        <v>0</v>
      </c>
      <c r="R66" s="84">
        <f t="shared" si="40"/>
        <v>0</v>
      </c>
      <c r="S66" s="84">
        <f t="shared" si="41"/>
        <v>0</v>
      </c>
      <c r="T66" s="84">
        <f t="shared" si="42"/>
        <v>0</v>
      </c>
      <c r="U66" s="84">
        <f t="shared" si="43"/>
        <v>0</v>
      </c>
      <c r="V66" s="84">
        <f t="shared" si="44"/>
        <v>0</v>
      </c>
      <c r="W66" s="84">
        <f t="shared" si="45"/>
        <v>0</v>
      </c>
      <c r="X66" s="84">
        <f t="shared" si="46"/>
        <v>0</v>
      </c>
      <c r="Y66" s="84">
        <f t="shared" si="47"/>
        <v>0</v>
      </c>
      <c r="Z66" s="84">
        <f t="shared" si="48"/>
        <v>0</v>
      </c>
      <c r="AA66" s="84">
        <f t="shared" si="49"/>
        <v>0</v>
      </c>
      <c r="AB66" s="84">
        <f t="shared" si="50"/>
        <v>0</v>
      </c>
      <c r="AC66" s="84">
        <f t="shared" si="51"/>
        <v>0</v>
      </c>
      <c r="AD66" s="84">
        <f t="shared" si="52"/>
        <v>0</v>
      </c>
      <c r="AE66" s="84">
        <f t="shared" si="53"/>
        <v>0</v>
      </c>
      <c r="AF66" s="84">
        <f t="shared" si="54"/>
        <v>0</v>
      </c>
      <c r="AG66" s="84">
        <f t="shared" si="55"/>
        <v>0</v>
      </c>
      <c r="AH66" s="84">
        <f t="shared" si="56"/>
        <v>0</v>
      </c>
      <c r="AI66" s="84">
        <f t="shared" si="57"/>
        <v>0</v>
      </c>
      <c r="AJ66" s="84">
        <f t="shared" si="58"/>
        <v>0</v>
      </c>
      <c r="AK66" s="84">
        <f t="shared" si="59"/>
        <v>0</v>
      </c>
      <c r="AL66" s="84">
        <f t="shared" si="60"/>
        <v>0</v>
      </c>
      <c r="AM66" s="84">
        <f t="shared" si="61"/>
        <v>0</v>
      </c>
      <c r="AN66" s="84">
        <f t="shared" si="62"/>
        <v>0</v>
      </c>
      <c r="AO66" s="84">
        <f t="shared" si="63"/>
        <v>0</v>
      </c>
      <c r="AP66" s="84">
        <f t="shared" si="64"/>
        <v>0</v>
      </c>
      <c r="AQ66" s="84">
        <f t="shared" si="65"/>
        <v>0</v>
      </c>
      <c r="AR66" s="47"/>
    </row>
    <row r="67" spans="1:44" ht="15.75" customHeight="1" x14ac:dyDescent="0.3">
      <c r="A67" s="85"/>
      <c r="B67" s="85"/>
      <c r="C67" s="48"/>
      <c r="D67" s="84">
        <f>'Services Pricing (B)-Changes'!V65</f>
        <v>0</v>
      </c>
      <c r="E67" s="84">
        <f t="shared" si="27"/>
        <v>0</v>
      </c>
      <c r="F67" s="84">
        <f t="shared" si="28"/>
        <v>0</v>
      </c>
      <c r="G67" s="84">
        <f t="shared" si="29"/>
        <v>0</v>
      </c>
      <c r="H67" s="84">
        <f t="shared" si="30"/>
        <v>0</v>
      </c>
      <c r="I67" s="84">
        <f t="shared" si="31"/>
        <v>0</v>
      </c>
      <c r="J67" s="84">
        <f t="shared" si="32"/>
        <v>0</v>
      </c>
      <c r="K67" s="84">
        <f t="shared" si="33"/>
        <v>0</v>
      </c>
      <c r="L67" s="84">
        <f t="shared" si="34"/>
        <v>0</v>
      </c>
      <c r="M67" s="84">
        <f t="shared" si="35"/>
        <v>0</v>
      </c>
      <c r="N67" s="84">
        <f t="shared" si="36"/>
        <v>0</v>
      </c>
      <c r="O67" s="84">
        <f t="shared" si="37"/>
        <v>0</v>
      </c>
      <c r="P67" s="84">
        <f t="shared" si="38"/>
        <v>0</v>
      </c>
      <c r="Q67" s="84">
        <f t="shared" si="39"/>
        <v>0</v>
      </c>
      <c r="R67" s="84">
        <f t="shared" si="40"/>
        <v>0</v>
      </c>
      <c r="S67" s="84">
        <f t="shared" si="41"/>
        <v>0</v>
      </c>
      <c r="T67" s="84">
        <f t="shared" si="42"/>
        <v>0</v>
      </c>
      <c r="U67" s="84">
        <f t="shared" si="43"/>
        <v>0</v>
      </c>
      <c r="V67" s="84">
        <f t="shared" si="44"/>
        <v>0</v>
      </c>
      <c r="W67" s="84">
        <f t="shared" si="45"/>
        <v>0</v>
      </c>
      <c r="X67" s="84">
        <f t="shared" si="46"/>
        <v>0</v>
      </c>
      <c r="Y67" s="84">
        <f t="shared" si="47"/>
        <v>0</v>
      </c>
      <c r="Z67" s="84">
        <f t="shared" si="48"/>
        <v>0</v>
      </c>
      <c r="AA67" s="84">
        <f t="shared" si="49"/>
        <v>0</v>
      </c>
      <c r="AB67" s="84">
        <f t="shared" si="50"/>
        <v>0</v>
      </c>
      <c r="AC67" s="84">
        <f t="shared" si="51"/>
        <v>0</v>
      </c>
      <c r="AD67" s="84">
        <f t="shared" si="52"/>
        <v>0</v>
      </c>
      <c r="AE67" s="84">
        <f t="shared" si="53"/>
        <v>0</v>
      </c>
      <c r="AF67" s="84">
        <f t="shared" si="54"/>
        <v>0</v>
      </c>
      <c r="AG67" s="84">
        <f t="shared" si="55"/>
        <v>0</v>
      </c>
      <c r="AH67" s="84">
        <f t="shared" si="56"/>
        <v>0</v>
      </c>
      <c r="AI67" s="84">
        <f t="shared" si="57"/>
        <v>0</v>
      </c>
      <c r="AJ67" s="84">
        <f t="shared" si="58"/>
        <v>0</v>
      </c>
      <c r="AK67" s="84">
        <f t="shared" si="59"/>
        <v>0</v>
      </c>
      <c r="AL67" s="84">
        <f t="shared" si="60"/>
        <v>0</v>
      </c>
      <c r="AM67" s="84">
        <f t="shared" si="61"/>
        <v>0</v>
      </c>
      <c r="AN67" s="84">
        <f t="shared" si="62"/>
        <v>0</v>
      </c>
      <c r="AO67" s="84">
        <f t="shared" si="63"/>
        <v>0</v>
      </c>
      <c r="AP67" s="84">
        <f t="shared" si="64"/>
        <v>0</v>
      </c>
      <c r="AQ67" s="84">
        <f t="shared" si="65"/>
        <v>0</v>
      </c>
      <c r="AR67" s="47"/>
    </row>
    <row r="68" spans="1:44" ht="15.75" customHeight="1" x14ac:dyDescent="0.3">
      <c r="A68" s="85"/>
      <c r="B68" s="85"/>
      <c r="C68" s="48"/>
      <c r="D68" s="84">
        <f>'Services Pricing (B)-Changes'!V66</f>
        <v>0</v>
      </c>
      <c r="E68" s="84">
        <f t="shared" si="27"/>
        <v>0</v>
      </c>
      <c r="F68" s="84">
        <f t="shared" si="28"/>
        <v>0</v>
      </c>
      <c r="G68" s="84">
        <f t="shared" si="29"/>
        <v>0</v>
      </c>
      <c r="H68" s="84">
        <f t="shared" si="30"/>
        <v>0</v>
      </c>
      <c r="I68" s="84">
        <f t="shared" si="31"/>
        <v>0</v>
      </c>
      <c r="J68" s="84">
        <f t="shared" si="32"/>
        <v>0</v>
      </c>
      <c r="K68" s="84">
        <f t="shared" si="33"/>
        <v>0</v>
      </c>
      <c r="L68" s="84">
        <f t="shared" si="34"/>
        <v>0</v>
      </c>
      <c r="M68" s="84">
        <f t="shared" si="35"/>
        <v>0</v>
      </c>
      <c r="N68" s="84">
        <f t="shared" si="36"/>
        <v>0</v>
      </c>
      <c r="O68" s="84">
        <f t="shared" si="37"/>
        <v>0</v>
      </c>
      <c r="P68" s="84">
        <f t="shared" si="38"/>
        <v>0</v>
      </c>
      <c r="Q68" s="84">
        <f t="shared" si="39"/>
        <v>0</v>
      </c>
      <c r="R68" s="84">
        <f t="shared" si="40"/>
        <v>0</v>
      </c>
      <c r="S68" s="84">
        <f t="shared" si="41"/>
        <v>0</v>
      </c>
      <c r="T68" s="84">
        <f t="shared" si="42"/>
        <v>0</v>
      </c>
      <c r="U68" s="84">
        <f t="shared" si="43"/>
        <v>0</v>
      </c>
      <c r="V68" s="84">
        <f t="shared" si="44"/>
        <v>0</v>
      </c>
      <c r="W68" s="84">
        <f t="shared" si="45"/>
        <v>0</v>
      </c>
      <c r="X68" s="84">
        <f t="shared" si="46"/>
        <v>0</v>
      </c>
      <c r="Y68" s="84">
        <f t="shared" si="47"/>
        <v>0</v>
      </c>
      <c r="Z68" s="84">
        <f t="shared" si="48"/>
        <v>0</v>
      </c>
      <c r="AA68" s="84">
        <f t="shared" si="49"/>
        <v>0</v>
      </c>
      <c r="AB68" s="84">
        <f t="shared" si="50"/>
        <v>0</v>
      </c>
      <c r="AC68" s="84">
        <f t="shared" si="51"/>
        <v>0</v>
      </c>
      <c r="AD68" s="84">
        <f t="shared" si="52"/>
        <v>0</v>
      </c>
      <c r="AE68" s="84">
        <f t="shared" si="53"/>
        <v>0</v>
      </c>
      <c r="AF68" s="84">
        <f t="shared" si="54"/>
        <v>0</v>
      </c>
      <c r="AG68" s="84">
        <f t="shared" si="55"/>
        <v>0</v>
      </c>
      <c r="AH68" s="84">
        <f t="shared" si="56"/>
        <v>0</v>
      </c>
      <c r="AI68" s="84">
        <f t="shared" si="57"/>
        <v>0</v>
      </c>
      <c r="AJ68" s="84">
        <f t="shared" si="58"/>
        <v>0</v>
      </c>
      <c r="AK68" s="84">
        <f t="shared" si="59"/>
        <v>0</v>
      </c>
      <c r="AL68" s="84">
        <f t="shared" si="60"/>
        <v>0</v>
      </c>
      <c r="AM68" s="84">
        <f t="shared" si="61"/>
        <v>0</v>
      </c>
      <c r="AN68" s="84">
        <f t="shared" si="62"/>
        <v>0</v>
      </c>
      <c r="AO68" s="84">
        <f t="shared" si="63"/>
        <v>0</v>
      </c>
      <c r="AP68" s="84">
        <f t="shared" si="64"/>
        <v>0</v>
      </c>
      <c r="AQ68" s="84">
        <f t="shared" si="65"/>
        <v>0</v>
      </c>
      <c r="AR68" s="47"/>
    </row>
    <row r="69" spans="1:44" ht="15.75" customHeight="1" x14ac:dyDescent="0.3">
      <c r="A69" s="85"/>
      <c r="B69" s="85"/>
      <c r="C69" s="48"/>
      <c r="D69" s="84">
        <f>'Services Pricing (B)-Changes'!V67</f>
        <v>0</v>
      </c>
      <c r="E69" s="84">
        <f t="shared" si="27"/>
        <v>0</v>
      </c>
      <c r="F69" s="84">
        <f t="shared" si="28"/>
        <v>0</v>
      </c>
      <c r="G69" s="84">
        <f t="shared" si="29"/>
        <v>0</v>
      </c>
      <c r="H69" s="84">
        <f t="shared" si="30"/>
        <v>0</v>
      </c>
      <c r="I69" s="84">
        <f t="shared" si="31"/>
        <v>0</v>
      </c>
      <c r="J69" s="84">
        <f t="shared" si="32"/>
        <v>0</v>
      </c>
      <c r="K69" s="84">
        <f t="shared" si="33"/>
        <v>0</v>
      </c>
      <c r="L69" s="84">
        <f t="shared" si="34"/>
        <v>0</v>
      </c>
      <c r="M69" s="84">
        <f t="shared" si="35"/>
        <v>0</v>
      </c>
      <c r="N69" s="84">
        <f t="shared" si="36"/>
        <v>0</v>
      </c>
      <c r="O69" s="84">
        <f t="shared" si="37"/>
        <v>0</v>
      </c>
      <c r="P69" s="84">
        <f t="shared" si="38"/>
        <v>0</v>
      </c>
      <c r="Q69" s="84">
        <f t="shared" si="39"/>
        <v>0</v>
      </c>
      <c r="R69" s="84">
        <f t="shared" si="40"/>
        <v>0</v>
      </c>
      <c r="S69" s="84">
        <f t="shared" si="41"/>
        <v>0</v>
      </c>
      <c r="T69" s="84">
        <f t="shared" si="42"/>
        <v>0</v>
      </c>
      <c r="U69" s="84">
        <f t="shared" si="43"/>
        <v>0</v>
      </c>
      <c r="V69" s="84">
        <f t="shared" si="44"/>
        <v>0</v>
      </c>
      <c r="W69" s="84">
        <f t="shared" si="45"/>
        <v>0</v>
      </c>
      <c r="X69" s="84">
        <f t="shared" si="46"/>
        <v>0</v>
      </c>
      <c r="Y69" s="84">
        <f t="shared" si="47"/>
        <v>0</v>
      </c>
      <c r="Z69" s="84">
        <f t="shared" si="48"/>
        <v>0</v>
      </c>
      <c r="AA69" s="84">
        <f t="shared" si="49"/>
        <v>0</v>
      </c>
      <c r="AB69" s="84">
        <f t="shared" si="50"/>
        <v>0</v>
      </c>
      <c r="AC69" s="84">
        <f t="shared" si="51"/>
        <v>0</v>
      </c>
      <c r="AD69" s="84">
        <f t="shared" si="52"/>
        <v>0</v>
      </c>
      <c r="AE69" s="84">
        <f t="shared" si="53"/>
        <v>0</v>
      </c>
      <c r="AF69" s="84">
        <f t="shared" si="54"/>
        <v>0</v>
      </c>
      <c r="AG69" s="84">
        <f t="shared" si="55"/>
        <v>0</v>
      </c>
      <c r="AH69" s="84">
        <f t="shared" si="56"/>
        <v>0</v>
      </c>
      <c r="AI69" s="84">
        <f t="shared" si="57"/>
        <v>0</v>
      </c>
      <c r="AJ69" s="84">
        <f t="shared" si="58"/>
        <v>0</v>
      </c>
      <c r="AK69" s="84">
        <f t="shared" si="59"/>
        <v>0</v>
      </c>
      <c r="AL69" s="84">
        <f t="shared" si="60"/>
        <v>0</v>
      </c>
      <c r="AM69" s="84">
        <f t="shared" si="61"/>
        <v>0</v>
      </c>
      <c r="AN69" s="84">
        <f t="shared" si="62"/>
        <v>0</v>
      </c>
      <c r="AO69" s="84">
        <f t="shared" si="63"/>
        <v>0</v>
      </c>
      <c r="AP69" s="84">
        <f t="shared" si="64"/>
        <v>0</v>
      </c>
      <c r="AQ69" s="84">
        <f t="shared" si="65"/>
        <v>0</v>
      </c>
      <c r="AR69" s="47"/>
    </row>
    <row r="70" spans="1:44" ht="15.75" customHeight="1" x14ac:dyDescent="0.3">
      <c r="A70" s="85"/>
      <c r="B70" s="85"/>
      <c r="C70" s="48"/>
      <c r="D70" s="84">
        <f>'Services Pricing (B)-Changes'!V68</f>
        <v>0</v>
      </c>
      <c r="E70" s="84">
        <f t="shared" si="27"/>
        <v>0</v>
      </c>
      <c r="F70" s="84">
        <f t="shared" si="28"/>
        <v>0</v>
      </c>
      <c r="G70" s="84">
        <f t="shared" si="29"/>
        <v>0</v>
      </c>
      <c r="H70" s="84">
        <f t="shared" si="30"/>
        <v>0</v>
      </c>
      <c r="I70" s="84">
        <f t="shared" si="31"/>
        <v>0</v>
      </c>
      <c r="J70" s="84">
        <f t="shared" si="32"/>
        <v>0</v>
      </c>
      <c r="K70" s="84">
        <f t="shared" si="33"/>
        <v>0</v>
      </c>
      <c r="L70" s="84">
        <f t="shared" si="34"/>
        <v>0</v>
      </c>
      <c r="M70" s="84">
        <f t="shared" si="35"/>
        <v>0</v>
      </c>
      <c r="N70" s="84">
        <f t="shared" si="36"/>
        <v>0</v>
      </c>
      <c r="O70" s="84">
        <f t="shared" si="37"/>
        <v>0</v>
      </c>
      <c r="P70" s="84">
        <f t="shared" si="38"/>
        <v>0</v>
      </c>
      <c r="Q70" s="84">
        <f t="shared" si="39"/>
        <v>0</v>
      </c>
      <c r="R70" s="84">
        <f t="shared" si="40"/>
        <v>0</v>
      </c>
      <c r="S70" s="84">
        <f t="shared" si="41"/>
        <v>0</v>
      </c>
      <c r="T70" s="84">
        <f t="shared" si="42"/>
        <v>0</v>
      </c>
      <c r="U70" s="84">
        <f t="shared" si="43"/>
        <v>0</v>
      </c>
      <c r="V70" s="84">
        <f t="shared" si="44"/>
        <v>0</v>
      </c>
      <c r="W70" s="84">
        <f t="shared" si="45"/>
        <v>0</v>
      </c>
      <c r="X70" s="84">
        <f t="shared" si="46"/>
        <v>0</v>
      </c>
      <c r="Y70" s="84">
        <f t="shared" si="47"/>
        <v>0</v>
      </c>
      <c r="Z70" s="84">
        <f t="shared" si="48"/>
        <v>0</v>
      </c>
      <c r="AA70" s="84">
        <f t="shared" si="49"/>
        <v>0</v>
      </c>
      <c r="AB70" s="84">
        <f t="shared" si="50"/>
        <v>0</v>
      </c>
      <c r="AC70" s="84">
        <f t="shared" si="51"/>
        <v>0</v>
      </c>
      <c r="AD70" s="84">
        <f t="shared" si="52"/>
        <v>0</v>
      </c>
      <c r="AE70" s="84">
        <f t="shared" si="53"/>
        <v>0</v>
      </c>
      <c r="AF70" s="84">
        <f t="shared" si="54"/>
        <v>0</v>
      </c>
      <c r="AG70" s="84">
        <f t="shared" si="55"/>
        <v>0</v>
      </c>
      <c r="AH70" s="84">
        <f t="shared" si="56"/>
        <v>0</v>
      </c>
      <c r="AI70" s="84">
        <f t="shared" si="57"/>
        <v>0</v>
      </c>
      <c r="AJ70" s="84">
        <f t="shared" si="58"/>
        <v>0</v>
      </c>
      <c r="AK70" s="84">
        <f t="shared" si="59"/>
        <v>0</v>
      </c>
      <c r="AL70" s="84">
        <f t="shared" si="60"/>
        <v>0</v>
      </c>
      <c r="AM70" s="84">
        <f t="shared" si="61"/>
        <v>0</v>
      </c>
      <c r="AN70" s="84">
        <f t="shared" si="62"/>
        <v>0</v>
      </c>
      <c r="AO70" s="84">
        <f t="shared" si="63"/>
        <v>0</v>
      </c>
      <c r="AP70" s="84">
        <f t="shared" si="64"/>
        <v>0</v>
      </c>
      <c r="AQ70" s="84">
        <f t="shared" si="65"/>
        <v>0</v>
      </c>
      <c r="AR70" s="47"/>
    </row>
    <row r="71" spans="1:44" ht="15.75" customHeight="1" x14ac:dyDescent="0.3">
      <c r="A71" s="85"/>
      <c r="B71" s="85"/>
      <c r="C71" s="48"/>
      <c r="D71" s="84">
        <f>'Services Pricing (B)-Changes'!V69</f>
        <v>0</v>
      </c>
      <c r="E71" s="84">
        <f t="shared" si="27"/>
        <v>0</v>
      </c>
      <c r="F71" s="84">
        <f t="shared" si="28"/>
        <v>0</v>
      </c>
      <c r="G71" s="84">
        <f t="shared" si="29"/>
        <v>0</v>
      </c>
      <c r="H71" s="84">
        <f t="shared" si="30"/>
        <v>0</v>
      </c>
      <c r="I71" s="84">
        <f t="shared" si="31"/>
        <v>0</v>
      </c>
      <c r="J71" s="84">
        <f t="shared" si="32"/>
        <v>0</v>
      </c>
      <c r="K71" s="84">
        <f t="shared" si="33"/>
        <v>0</v>
      </c>
      <c r="L71" s="84">
        <f t="shared" si="34"/>
        <v>0</v>
      </c>
      <c r="M71" s="84">
        <f t="shared" si="35"/>
        <v>0</v>
      </c>
      <c r="N71" s="84">
        <f t="shared" si="36"/>
        <v>0</v>
      </c>
      <c r="O71" s="84">
        <f t="shared" si="37"/>
        <v>0</v>
      </c>
      <c r="P71" s="84">
        <f t="shared" si="38"/>
        <v>0</v>
      </c>
      <c r="Q71" s="84">
        <f t="shared" si="39"/>
        <v>0</v>
      </c>
      <c r="R71" s="84">
        <f t="shared" si="40"/>
        <v>0</v>
      </c>
      <c r="S71" s="84">
        <f t="shared" si="41"/>
        <v>0</v>
      </c>
      <c r="T71" s="84">
        <f t="shared" si="42"/>
        <v>0</v>
      </c>
      <c r="U71" s="84">
        <f t="shared" si="43"/>
        <v>0</v>
      </c>
      <c r="V71" s="84">
        <f t="shared" si="44"/>
        <v>0</v>
      </c>
      <c r="W71" s="84">
        <f t="shared" si="45"/>
        <v>0</v>
      </c>
      <c r="X71" s="84">
        <f t="shared" si="46"/>
        <v>0</v>
      </c>
      <c r="Y71" s="84">
        <f t="shared" si="47"/>
        <v>0</v>
      </c>
      <c r="Z71" s="84">
        <f t="shared" si="48"/>
        <v>0</v>
      </c>
      <c r="AA71" s="84">
        <f t="shared" si="49"/>
        <v>0</v>
      </c>
      <c r="AB71" s="84">
        <f t="shared" si="50"/>
        <v>0</v>
      </c>
      <c r="AC71" s="84">
        <f t="shared" si="51"/>
        <v>0</v>
      </c>
      <c r="AD71" s="84">
        <f t="shared" si="52"/>
        <v>0</v>
      </c>
      <c r="AE71" s="84">
        <f t="shared" si="53"/>
        <v>0</v>
      </c>
      <c r="AF71" s="84">
        <f t="shared" si="54"/>
        <v>0</v>
      </c>
      <c r="AG71" s="84">
        <f t="shared" si="55"/>
        <v>0</v>
      </c>
      <c r="AH71" s="84">
        <f t="shared" si="56"/>
        <v>0</v>
      </c>
      <c r="AI71" s="84">
        <f t="shared" si="57"/>
        <v>0</v>
      </c>
      <c r="AJ71" s="84">
        <f t="shared" si="58"/>
        <v>0</v>
      </c>
      <c r="AK71" s="84">
        <f t="shared" si="59"/>
        <v>0</v>
      </c>
      <c r="AL71" s="84">
        <f t="shared" si="60"/>
        <v>0</v>
      </c>
      <c r="AM71" s="84">
        <f t="shared" si="61"/>
        <v>0</v>
      </c>
      <c r="AN71" s="84">
        <f t="shared" si="62"/>
        <v>0</v>
      </c>
      <c r="AO71" s="84">
        <f t="shared" si="63"/>
        <v>0</v>
      </c>
      <c r="AP71" s="84">
        <f t="shared" si="64"/>
        <v>0</v>
      </c>
      <c r="AQ71" s="84">
        <f t="shared" si="65"/>
        <v>0</v>
      </c>
      <c r="AR71" s="47"/>
    </row>
    <row r="72" spans="1:44" ht="15.75" customHeight="1" x14ac:dyDescent="0.3">
      <c r="A72" s="85"/>
      <c r="B72" s="85"/>
      <c r="C72" s="48"/>
      <c r="D72" s="84">
        <f>'Services Pricing (B)-Changes'!V70</f>
        <v>0</v>
      </c>
      <c r="E72" s="84">
        <f t="shared" si="27"/>
        <v>0</v>
      </c>
      <c r="F72" s="84">
        <f t="shared" si="28"/>
        <v>0</v>
      </c>
      <c r="G72" s="84">
        <f t="shared" si="29"/>
        <v>0</v>
      </c>
      <c r="H72" s="84">
        <f t="shared" si="30"/>
        <v>0</v>
      </c>
      <c r="I72" s="84">
        <f t="shared" si="31"/>
        <v>0</v>
      </c>
      <c r="J72" s="84">
        <f t="shared" si="32"/>
        <v>0</v>
      </c>
      <c r="K72" s="84">
        <f t="shared" si="33"/>
        <v>0</v>
      </c>
      <c r="L72" s="84">
        <f t="shared" si="34"/>
        <v>0</v>
      </c>
      <c r="M72" s="84">
        <f t="shared" si="35"/>
        <v>0</v>
      </c>
      <c r="N72" s="84">
        <f t="shared" si="36"/>
        <v>0</v>
      </c>
      <c r="O72" s="84">
        <f t="shared" si="37"/>
        <v>0</v>
      </c>
      <c r="P72" s="84">
        <f t="shared" si="38"/>
        <v>0</v>
      </c>
      <c r="Q72" s="84">
        <f t="shared" si="39"/>
        <v>0</v>
      </c>
      <c r="R72" s="84">
        <f t="shared" si="40"/>
        <v>0</v>
      </c>
      <c r="S72" s="84">
        <f t="shared" si="41"/>
        <v>0</v>
      </c>
      <c r="T72" s="84">
        <f t="shared" si="42"/>
        <v>0</v>
      </c>
      <c r="U72" s="84">
        <f t="shared" si="43"/>
        <v>0</v>
      </c>
      <c r="V72" s="84">
        <f t="shared" si="44"/>
        <v>0</v>
      </c>
      <c r="W72" s="84">
        <f t="shared" si="45"/>
        <v>0</v>
      </c>
      <c r="X72" s="84">
        <f t="shared" si="46"/>
        <v>0</v>
      </c>
      <c r="Y72" s="84">
        <f t="shared" si="47"/>
        <v>0</v>
      </c>
      <c r="Z72" s="84">
        <f t="shared" si="48"/>
        <v>0</v>
      </c>
      <c r="AA72" s="84">
        <f t="shared" si="49"/>
        <v>0</v>
      </c>
      <c r="AB72" s="84">
        <f t="shared" si="50"/>
        <v>0</v>
      </c>
      <c r="AC72" s="84">
        <f t="shared" si="51"/>
        <v>0</v>
      </c>
      <c r="AD72" s="84">
        <f t="shared" si="52"/>
        <v>0</v>
      </c>
      <c r="AE72" s="84">
        <f t="shared" si="53"/>
        <v>0</v>
      </c>
      <c r="AF72" s="84">
        <f t="shared" si="54"/>
        <v>0</v>
      </c>
      <c r="AG72" s="84">
        <f t="shared" si="55"/>
        <v>0</v>
      </c>
      <c r="AH72" s="84">
        <f t="shared" si="56"/>
        <v>0</v>
      </c>
      <c r="AI72" s="84">
        <f t="shared" si="57"/>
        <v>0</v>
      </c>
      <c r="AJ72" s="84">
        <f t="shared" si="58"/>
        <v>0</v>
      </c>
      <c r="AK72" s="84">
        <f t="shared" si="59"/>
        <v>0</v>
      </c>
      <c r="AL72" s="84">
        <f t="shared" si="60"/>
        <v>0</v>
      </c>
      <c r="AM72" s="84">
        <f t="shared" si="61"/>
        <v>0</v>
      </c>
      <c r="AN72" s="84">
        <f t="shared" si="62"/>
        <v>0</v>
      </c>
      <c r="AO72" s="84">
        <f t="shared" si="63"/>
        <v>0</v>
      </c>
      <c r="AP72" s="84">
        <f t="shared" si="64"/>
        <v>0</v>
      </c>
      <c r="AQ72" s="84">
        <f t="shared" si="65"/>
        <v>0</v>
      </c>
      <c r="AR72" s="47"/>
    </row>
    <row r="73" spans="1:44" ht="15.75" customHeight="1" x14ac:dyDescent="0.3">
      <c r="A73" s="85"/>
      <c r="B73" s="85"/>
      <c r="C73" s="48"/>
      <c r="D73" s="84">
        <f>'Services Pricing (B)-Changes'!V71</f>
        <v>0</v>
      </c>
      <c r="E73" s="84">
        <f t="shared" si="27"/>
        <v>0</v>
      </c>
      <c r="F73" s="84">
        <f t="shared" si="28"/>
        <v>0</v>
      </c>
      <c r="G73" s="84">
        <f t="shared" si="29"/>
        <v>0</v>
      </c>
      <c r="H73" s="84">
        <f t="shared" si="30"/>
        <v>0</v>
      </c>
      <c r="I73" s="84">
        <f t="shared" si="31"/>
        <v>0</v>
      </c>
      <c r="J73" s="84">
        <f t="shared" si="32"/>
        <v>0</v>
      </c>
      <c r="K73" s="84">
        <f t="shared" si="33"/>
        <v>0</v>
      </c>
      <c r="L73" s="84">
        <f t="shared" si="34"/>
        <v>0</v>
      </c>
      <c r="M73" s="84">
        <f t="shared" si="35"/>
        <v>0</v>
      </c>
      <c r="N73" s="84">
        <f t="shared" si="36"/>
        <v>0</v>
      </c>
      <c r="O73" s="84">
        <f t="shared" si="37"/>
        <v>0</v>
      </c>
      <c r="P73" s="84">
        <f t="shared" si="38"/>
        <v>0</v>
      </c>
      <c r="Q73" s="84">
        <f t="shared" si="39"/>
        <v>0</v>
      </c>
      <c r="R73" s="84">
        <f t="shared" si="40"/>
        <v>0</v>
      </c>
      <c r="S73" s="84">
        <f t="shared" si="41"/>
        <v>0</v>
      </c>
      <c r="T73" s="84">
        <f t="shared" si="42"/>
        <v>0</v>
      </c>
      <c r="U73" s="84">
        <f t="shared" si="43"/>
        <v>0</v>
      </c>
      <c r="V73" s="84">
        <f t="shared" si="44"/>
        <v>0</v>
      </c>
      <c r="W73" s="84">
        <f t="shared" si="45"/>
        <v>0</v>
      </c>
      <c r="X73" s="84">
        <f t="shared" si="46"/>
        <v>0</v>
      </c>
      <c r="Y73" s="84">
        <f t="shared" si="47"/>
        <v>0</v>
      </c>
      <c r="Z73" s="84">
        <f t="shared" si="48"/>
        <v>0</v>
      </c>
      <c r="AA73" s="84">
        <f t="shared" si="49"/>
        <v>0</v>
      </c>
      <c r="AB73" s="84">
        <f t="shared" si="50"/>
        <v>0</v>
      </c>
      <c r="AC73" s="84">
        <f t="shared" si="51"/>
        <v>0</v>
      </c>
      <c r="AD73" s="84">
        <f t="shared" si="52"/>
        <v>0</v>
      </c>
      <c r="AE73" s="84">
        <f t="shared" si="53"/>
        <v>0</v>
      </c>
      <c r="AF73" s="84">
        <f t="shared" si="54"/>
        <v>0</v>
      </c>
      <c r="AG73" s="84">
        <f t="shared" si="55"/>
        <v>0</v>
      </c>
      <c r="AH73" s="84">
        <f t="shared" si="56"/>
        <v>0</v>
      </c>
      <c r="AI73" s="84">
        <f t="shared" si="57"/>
        <v>0</v>
      </c>
      <c r="AJ73" s="84">
        <f t="shared" si="58"/>
        <v>0</v>
      </c>
      <c r="AK73" s="84">
        <f t="shared" si="59"/>
        <v>0</v>
      </c>
      <c r="AL73" s="84">
        <f t="shared" si="60"/>
        <v>0</v>
      </c>
      <c r="AM73" s="84">
        <f t="shared" si="61"/>
        <v>0</v>
      </c>
      <c r="AN73" s="84">
        <f t="shared" si="62"/>
        <v>0</v>
      </c>
      <c r="AO73" s="84">
        <f t="shared" si="63"/>
        <v>0</v>
      </c>
      <c r="AP73" s="84">
        <f t="shared" si="64"/>
        <v>0</v>
      </c>
      <c r="AQ73" s="84">
        <f t="shared" si="65"/>
        <v>0</v>
      </c>
      <c r="AR73" s="47"/>
    </row>
    <row r="74" spans="1:44" ht="15.75" customHeight="1" x14ac:dyDescent="0.3">
      <c r="A74" s="85"/>
      <c r="B74" s="85"/>
      <c r="C74" s="48"/>
      <c r="D74" s="84">
        <f>'Services Pricing (B)-Changes'!V72</f>
        <v>0</v>
      </c>
      <c r="E74" s="84">
        <f t="shared" si="27"/>
        <v>0</v>
      </c>
      <c r="F74" s="84">
        <f t="shared" si="28"/>
        <v>0</v>
      </c>
      <c r="G74" s="84">
        <f t="shared" si="29"/>
        <v>0</v>
      </c>
      <c r="H74" s="84">
        <f t="shared" si="30"/>
        <v>0</v>
      </c>
      <c r="I74" s="84">
        <f t="shared" si="31"/>
        <v>0</v>
      </c>
      <c r="J74" s="84">
        <f t="shared" si="32"/>
        <v>0</v>
      </c>
      <c r="K74" s="84">
        <f t="shared" si="33"/>
        <v>0</v>
      </c>
      <c r="L74" s="84">
        <f t="shared" si="34"/>
        <v>0</v>
      </c>
      <c r="M74" s="84">
        <f t="shared" si="35"/>
        <v>0</v>
      </c>
      <c r="N74" s="84">
        <f t="shared" si="36"/>
        <v>0</v>
      </c>
      <c r="O74" s="84">
        <f t="shared" si="37"/>
        <v>0</v>
      </c>
      <c r="P74" s="84">
        <f t="shared" si="38"/>
        <v>0</v>
      </c>
      <c r="Q74" s="84">
        <f t="shared" si="39"/>
        <v>0</v>
      </c>
      <c r="R74" s="84">
        <f t="shared" si="40"/>
        <v>0</v>
      </c>
      <c r="S74" s="84">
        <f t="shared" si="41"/>
        <v>0</v>
      </c>
      <c r="T74" s="84">
        <f t="shared" si="42"/>
        <v>0</v>
      </c>
      <c r="U74" s="84">
        <f t="shared" si="43"/>
        <v>0</v>
      </c>
      <c r="V74" s="84">
        <f t="shared" si="44"/>
        <v>0</v>
      </c>
      <c r="W74" s="84">
        <f t="shared" si="45"/>
        <v>0</v>
      </c>
      <c r="X74" s="84">
        <f t="shared" si="46"/>
        <v>0</v>
      </c>
      <c r="Y74" s="84">
        <f t="shared" si="47"/>
        <v>0</v>
      </c>
      <c r="Z74" s="84">
        <f t="shared" si="48"/>
        <v>0</v>
      </c>
      <c r="AA74" s="84">
        <f t="shared" si="49"/>
        <v>0</v>
      </c>
      <c r="AB74" s="84">
        <f t="shared" si="50"/>
        <v>0</v>
      </c>
      <c r="AC74" s="84">
        <f t="shared" si="51"/>
        <v>0</v>
      </c>
      <c r="AD74" s="84">
        <f t="shared" si="52"/>
        <v>0</v>
      </c>
      <c r="AE74" s="84">
        <f t="shared" si="53"/>
        <v>0</v>
      </c>
      <c r="AF74" s="84">
        <f t="shared" si="54"/>
        <v>0</v>
      </c>
      <c r="AG74" s="84">
        <f t="shared" si="55"/>
        <v>0</v>
      </c>
      <c r="AH74" s="84">
        <f t="shared" si="56"/>
        <v>0</v>
      </c>
      <c r="AI74" s="84">
        <f t="shared" si="57"/>
        <v>0</v>
      </c>
      <c r="AJ74" s="84">
        <f t="shared" si="58"/>
        <v>0</v>
      </c>
      <c r="AK74" s="84">
        <f t="shared" si="59"/>
        <v>0</v>
      </c>
      <c r="AL74" s="84">
        <f t="shared" si="60"/>
        <v>0</v>
      </c>
      <c r="AM74" s="84">
        <f t="shared" si="61"/>
        <v>0</v>
      </c>
      <c r="AN74" s="84">
        <f t="shared" si="62"/>
        <v>0</v>
      </c>
      <c r="AO74" s="84">
        <f t="shared" si="63"/>
        <v>0</v>
      </c>
      <c r="AP74" s="84">
        <f t="shared" si="64"/>
        <v>0</v>
      </c>
      <c r="AQ74" s="84">
        <f t="shared" si="65"/>
        <v>0</v>
      </c>
      <c r="AR74" s="47"/>
    </row>
    <row r="75" spans="1:44" ht="15.75" customHeight="1" x14ac:dyDescent="0.3">
      <c r="A75" s="85"/>
      <c r="B75" s="85"/>
      <c r="C75" s="48"/>
      <c r="D75" s="84">
        <f>'Services Pricing (B)-Changes'!V73</f>
        <v>0</v>
      </c>
      <c r="E75" s="84">
        <f t="shared" si="27"/>
        <v>0</v>
      </c>
      <c r="F75" s="84">
        <f t="shared" si="28"/>
        <v>0</v>
      </c>
      <c r="G75" s="84">
        <f t="shared" si="29"/>
        <v>0</v>
      </c>
      <c r="H75" s="84">
        <f t="shared" si="30"/>
        <v>0</v>
      </c>
      <c r="I75" s="84">
        <f t="shared" si="31"/>
        <v>0</v>
      </c>
      <c r="J75" s="84">
        <f t="shared" si="32"/>
        <v>0</v>
      </c>
      <c r="K75" s="84">
        <f t="shared" si="33"/>
        <v>0</v>
      </c>
      <c r="L75" s="84">
        <f t="shared" si="34"/>
        <v>0</v>
      </c>
      <c r="M75" s="84">
        <f t="shared" si="35"/>
        <v>0</v>
      </c>
      <c r="N75" s="84">
        <f t="shared" si="36"/>
        <v>0</v>
      </c>
      <c r="O75" s="84">
        <f t="shared" si="37"/>
        <v>0</v>
      </c>
      <c r="P75" s="84">
        <f t="shared" si="38"/>
        <v>0</v>
      </c>
      <c r="Q75" s="84">
        <f t="shared" si="39"/>
        <v>0</v>
      </c>
      <c r="R75" s="84">
        <f t="shared" si="40"/>
        <v>0</v>
      </c>
      <c r="S75" s="84">
        <f t="shared" si="41"/>
        <v>0</v>
      </c>
      <c r="T75" s="84">
        <f t="shared" si="42"/>
        <v>0</v>
      </c>
      <c r="U75" s="84">
        <f t="shared" si="43"/>
        <v>0</v>
      </c>
      <c r="V75" s="84">
        <f t="shared" si="44"/>
        <v>0</v>
      </c>
      <c r="W75" s="84">
        <f t="shared" si="45"/>
        <v>0</v>
      </c>
      <c r="X75" s="84">
        <f t="shared" si="46"/>
        <v>0</v>
      </c>
      <c r="Y75" s="84">
        <f t="shared" si="47"/>
        <v>0</v>
      </c>
      <c r="Z75" s="84">
        <f t="shared" si="48"/>
        <v>0</v>
      </c>
      <c r="AA75" s="84">
        <f t="shared" si="49"/>
        <v>0</v>
      </c>
      <c r="AB75" s="84">
        <f t="shared" si="50"/>
        <v>0</v>
      </c>
      <c r="AC75" s="84">
        <f t="shared" si="51"/>
        <v>0</v>
      </c>
      <c r="AD75" s="84">
        <f t="shared" si="52"/>
        <v>0</v>
      </c>
      <c r="AE75" s="84">
        <f t="shared" si="53"/>
        <v>0</v>
      </c>
      <c r="AF75" s="84">
        <f t="shared" si="54"/>
        <v>0</v>
      </c>
      <c r="AG75" s="84">
        <f t="shared" si="55"/>
        <v>0</v>
      </c>
      <c r="AH75" s="84">
        <f t="shared" si="56"/>
        <v>0</v>
      </c>
      <c r="AI75" s="84">
        <f t="shared" si="57"/>
        <v>0</v>
      </c>
      <c r="AJ75" s="84">
        <f t="shared" si="58"/>
        <v>0</v>
      </c>
      <c r="AK75" s="84">
        <f t="shared" si="59"/>
        <v>0</v>
      </c>
      <c r="AL75" s="84">
        <f t="shared" si="60"/>
        <v>0</v>
      </c>
      <c r="AM75" s="84">
        <f t="shared" si="61"/>
        <v>0</v>
      </c>
      <c r="AN75" s="84">
        <f t="shared" si="62"/>
        <v>0</v>
      </c>
      <c r="AO75" s="84">
        <f t="shared" si="63"/>
        <v>0</v>
      </c>
      <c r="AP75" s="84">
        <f t="shared" si="64"/>
        <v>0</v>
      </c>
      <c r="AQ75" s="84">
        <f t="shared" si="65"/>
        <v>0</v>
      </c>
      <c r="AR75" s="47"/>
    </row>
    <row r="76" spans="1:44" ht="15.75" customHeight="1" x14ac:dyDescent="0.3">
      <c r="A76" s="85"/>
      <c r="B76" s="85"/>
      <c r="C76" s="48"/>
      <c r="D76" s="84">
        <f>'Services Pricing (B)-Changes'!V74</f>
        <v>0</v>
      </c>
      <c r="E76" s="84">
        <f t="shared" si="27"/>
        <v>0</v>
      </c>
      <c r="F76" s="84">
        <f t="shared" si="28"/>
        <v>0</v>
      </c>
      <c r="G76" s="84">
        <f t="shared" si="29"/>
        <v>0</v>
      </c>
      <c r="H76" s="84">
        <f t="shared" si="30"/>
        <v>0</v>
      </c>
      <c r="I76" s="84">
        <f t="shared" si="31"/>
        <v>0</v>
      </c>
      <c r="J76" s="84">
        <f t="shared" si="32"/>
        <v>0</v>
      </c>
      <c r="K76" s="84">
        <f t="shared" si="33"/>
        <v>0</v>
      </c>
      <c r="L76" s="84">
        <f t="shared" si="34"/>
        <v>0</v>
      </c>
      <c r="M76" s="84">
        <f t="shared" si="35"/>
        <v>0</v>
      </c>
      <c r="N76" s="84">
        <f t="shared" si="36"/>
        <v>0</v>
      </c>
      <c r="O76" s="84">
        <f t="shared" si="37"/>
        <v>0</v>
      </c>
      <c r="P76" s="84">
        <f t="shared" si="38"/>
        <v>0</v>
      </c>
      <c r="Q76" s="84">
        <f t="shared" si="39"/>
        <v>0</v>
      </c>
      <c r="R76" s="84">
        <f t="shared" si="40"/>
        <v>0</v>
      </c>
      <c r="S76" s="84">
        <f t="shared" si="41"/>
        <v>0</v>
      </c>
      <c r="T76" s="84">
        <f t="shared" si="42"/>
        <v>0</v>
      </c>
      <c r="U76" s="84">
        <f t="shared" si="43"/>
        <v>0</v>
      </c>
      <c r="V76" s="84">
        <f t="shared" si="44"/>
        <v>0</v>
      </c>
      <c r="W76" s="84">
        <f t="shared" si="45"/>
        <v>0</v>
      </c>
      <c r="X76" s="84">
        <f t="shared" si="46"/>
        <v>0</v>
      </c>
      <c r="Y76" s="84">
        <f t="shared" si="47"/>
        <v>0</v>
      </c>
      <c r="Z76" s="84">
        <f t="shared" si="48"/>
        <v>0</v>
      </c>
      <c r="AA76" s="84">
        <f t="shared" si="49"/>
        <v>0</v>
      </c>
      <c r="AB76" s="84">
        <f t="shared" si="50"/>
        <v>0</v>
      </c>
      <c r="AC76" s="84">
        <f t="shared" si="51"/>
        <v>0</v>
      </c>
      <c r="AD76" s="84">
        <f t="shared" si="52"/>
        <v>0</v>
      </c>
      <c r="AE76" s="84">
        <f t="shared" si="53"/>
        <v>0</v>
      </c>
      <c r="AF76" s="84">
        <f t="shared" si="54"/>
        <v>0</v>
      </c>
      <c r="AG76" s="84">
        <f t="shared" si="55"/>
        <v>0</v>
      </c>
      <c r="AH76" s="84">
        <f t="shared" si="56"/>
        <v>0</v>
      </c>
      <c r="AI76" s="84">
        <f t="shared" si="57"/>
        <v>0</v>
      </c>
      <c r="AJ76" s="84">
        <f t="shared" si="58"/>
        <v>0</v>
      </c>
      <c r="AK76" s="84">
        <f t="shared" si="59"/>
        <v>0</v>
      </c>
      <c r="AL76" s="84">
        <f t="shared" si="60"/>
        <v>0</v>
      </c>
      <c r="AM76" s="84">
        <f t="shared" si="61"/>
        <v>0</v>
      </c>
      <c r="AN76" s="84">
        <f t="shared" si="62"/>
        <v>0</v>
      </c>
      <c r="AO76" s="84">
        <f t="shared" si="63"/>
        <v>0</v>
      </c>
      <c r="AP76" s="84">
        <f t="shared" si="64"/>
        <v>0</v>
      </c>
      <c r="AQ76" s="84">
        <f t="shared" si="65"/>
        <v>0</v>
      </c>
      <c r="AR76" s="47"/>
    </row>
    <row r="77" spans="1:44" ht="15.75" customHeight="1" x14ac:dyDescent="0.3">
      <c r="A77" s="85"/>
      <c r="B77" s="85"/>
      <c r="C77" s="48"/>
      <c r="D77" s="84">
        <f>'Services Pricing (B)-Changes'!V75</f>
        <v>0</v>
      </c>
      <c r="E77" s="84">
        <f t="shared" si="27"/>
        <v>0</v>
      </c>
      <c r="F77" s="84">
        <f t="shared" si="28"/>
        <v>0</v>
      </c>
      <c r="G77" s="84">
        <f t="shared" si="29"/>
        <v>0</v>
      </c>
      <c r="H77" s="84">
        <f t="shared" si="30"/>
        <v>0</v>
      </c>
      <c r="I77" s="84">
        <f t="shared" si="31"/>
        <v>0</v>
      </c>
      <c r="J77" s="84">
        <f t="shared" si="32"/>
        <v>0</v>
      </c>
      <c r="K77" s="84">
        <f t="shared" si="33"/>
        <v>0</v>
      </c>
      <c r="L77" s="84">
        <f t="shared" si="34"/>
        <v>0</v>
      </c>
      <c r="M77" s="84">
        <f t="shared" si="35"/>
        <v>0</v>
      </c>
      <c r="N77" s="84">
        <f t="shared" si="36"/>
        <v>0</v>
      </c>
      <c r="O77" s="84">
        <f t="shared" si="37"/>
        <v>0</v>
      </c>
      <c r="P77" s="84">
        <f t="shared" si="38"/>
        <v>0</v>
      </c>
      <c r="Q77" s="84">
        <f t="shared" si="39"/>
        <v>0</v>
      </c>
      <c r="R77" s="84">
        <f t="shared" si="40"/>
        <v>0</v>
      </c>
      <c r="S77" s="84">
        <f t="shared" si="41"/>
        <v>0</v>
      </c>
      <c r="T77" s="84">
        <f t="shared" si="42"/>
        <v>0</v>
      </c>
      <c r="U77" s="84">
        <f t="shared" si="43"/>
        <v>0</v>
      </c>
      <c r="V77" s="84">
        <f t="shared" si="44"/>
        <v>0</v>
      </c>
      <c r="W77" s="84">
        <f t="shared" si="45"/>
        <v>0</v>
      </c>
      <c r="X77" s="84">
        <f t="shared" si="46"/>
        <v>0</v>
      </c>
      <c r="Y77" s="84">
        <f t="shared" si="47"/>
        <v>0</v>
      </c>
      <c r="Z77" s="84">
        <f t="shared" si="48"/>
        <v>0</v>
      </c>
      <c r="AA77" s="84">
        <f t="shared" si="49"/>
        <v>0</v>
      </c>
      <c r="AB77" s="84">
        <f t="shared" si="50"/>
        <v>0</v>
      </c>
      <c r="AC77" s="84">
        <f t="shared" si="51"/>
        <v>0</v>
      </c>
      <c r="AD77" s="84">
        <f t="shared" si="52"/>
        <v>0</v>
      </c>
      <c r="AE77" s="84">
        <f t="shared" si="53"/>
        <v>0</v>
      </c>
      <c r="AF77" s="84">
        <f t="shared" si="54"/>
        <v>0</v>
      </c>
      <c r="AG77" s="84">
        <f t="shared" si="55"/>
        <v>0</v>
      </c>
      <c r="AH77" s="84">
        <f t="shared" si="56"/>
        <v>0</v>
      </c>
      <c r="AI77" s="84">
        <f t="shared" si="57"/>
        <v>0</v>
      </c>
      <c r="AJ77" s="84">
        <f t="shared" si="58"/>
        <v>0</v>
      </c>
      <c r="AK77" s="84">
        <f t="shared" si="59"/>
        <v>0</v>
      </c>
      <c r="AL77" s="84">
        <f t="shared" si="60"/>
        <v>0</v>
      </c>
      <c r="AM77" s="84">
        <f t="shared" si="61"/>
        <v>0</v>
      </c>
      <c r="AN77" s="84">
        <f t="shared" si="62"/>
        <v>0</v>
      </c>
      <c r="AO77" s="84">
        <f t="shared" si="63"/>
        <v>0</v>
      </c>
      <c r="AP77" s="84">
        <f t="shared" si="64"/>
        <v>0</v>
      </c>
      <c r="AQ77" s="84">
        <f t="shared" si="65"/>
        <v>0</v>
      </c>
      <c r="AR77" s="47"/>
    </row>
    <row r="78" spans="1:44" ht="15.75" customHeight="1" x14ac:dyDescent="0.3">
      <c r="A78" s="85"/>
      <c r="B78" s="85"/>
      <c r="C78" s="48"/>
      <c r="D78" s="84">
        <f>'Services Pricing (B)-Changes'!V76</f>
        <v>0</v>
      </c>
      <c r="E78" s="84">
        <f t="shared" si="27"/>
        <v>0</v>
      </c>
      <c r="F78" s="84">
        <f t="shared" si="28"/>
        <v>0</v>
      </c>
      <c r="G78" s="84">
        <f t="shared" si="29"/>
        <v>0</v>
      </c>
      <c r="H78" s="84">
        <f t="shared" si="30"/>
        <v>0</v>
      </c>
      <c r="I78" s="84">
        <f t="shared" si="31"/>
        <v>0</v>
      </c>
      <c r="J78" s="84">
        <f t="shared" si="32"/>
        <v>0</v>
      </c>
      <c r="K78" s="84">
        <f t="shared" si="33"/>
        <v>0</v>
      </c>
      <c r="L78" s="84">
        <f t="shared" si="34"/>
        <v>0</v>
      </c>
      <c r="M78" s="84">
        <f t="shared" si="35"/>
        <v>0</v>
      </c>
      <c r="N78" s="84">
        <f t="shared" si="36"/>
        <v>0</v>
      </c>
      <c r="O78" s="84">
        <f t="shared" si="37"/>
        <v>0</v>
      </c>
      <c r="P78" s="84">
        <f t="shared" si="38"/>
        <v>0</v>
      </c>
      <c r="Q78" s="84">
        <f t="shared" si="39"/>
        <v>0</v>
      </c>
      <c r="R78" s="84">
        <f t="shared" si="40"/>
        <v>0</v>
      </c>
      <c r="S78" s="84">
        <f t="shared" si="41"/>
        <v>0</v>
      </c>
      <c r="T78" s="84">
        <f t="shared" si="42"/>
        <v>0</v>
      </c>
      <c r="U78" s="84">
        <f t="shared" si="43"/>
        <v>0</v>
      </c>
      <c r="V78" s="84">
        <f t="shared" si="44"/>
        <v>0</v>
      </c>
      <c r="W78" s="84">
        <f t="shared" si="45"/>
        <v>0</v>
      </c>
      <c r="X78" s="84">
        <f t="shared" si="46"/>
        <v>0</v>
      </c>
      <c r="Y78" s="84">
        <f t="shared" si="47"/>
        <v>0</v>
      </c>
      <c r="Z78" s="84">
        <f t="shared" si="48"/>
        <v>0</v>
      </c>
      <c r="AA78" s="84">
        <f t="shared" si="49"/>
        <v>0</v>
      </c>
      <c r="AB78" s="84">
        <f t="shared" si="50"/>
        <v>0</v>
      </c>
      <c r="AC78" s="84">
        <f t="shared" si="51"/>
        <v>0</v>
      </c>
      <c r="AD78" s="84">
        <f t="shared" si="52"/>
        <v>0</v>
      </c>
      <c r="AE78" s="84">
        <f t="shared" si="53"/>
        <v>0</v>
      </c>
      <c r="AF78" s="84">
        <f t="shared" si="54"/>
        <v>0</v>
      </c>
      <c r="AG78" s="84">
        <f t="shared" si="55"/>
        <v>0</v>
      </c>
      <c r="AH78" s="84">
        <f t="shared" si="56"/>
        <v>0</v>
      </c>
      <c r="AI78" s="84">
        <f t="shared" si="57"/>
        <v>0</v>
      </c>
      <c r="AJ78" s="84">
        <f t="shared" si="58"/>
        <v>0</v>
      </c>
      <c r="AK78" s="84">
        <f t="shared" si="59"/>
        <v>0</v>
      </c>
      <c r="AL78" s="84">
        <f t="shared" si="60"/>
        <v>0</v>
      </c>
      <c r="AM78" s="84">
        <f t="shared" si="61"/>
        <v>0</v>
      </c>
      <c r="AN78" s="84">
        <f t="shared" si="62"/>
        <v>0</v>
      </c>
      <c r="AO78" s="84">
        <f t="shared" si="63"/>
        <v>0</v>
      </c>
      <c r="AP78" s="84">
        <f t="shared" si="64"/>
        <v>0</v>
      </c>
      <c r="AQ78" s="84">
        <f t="shared" si="65"/>
        <v>0</v>
      </c>
      <c r="AR78" s="47"/>
    </row>
    <row r="79" spans="1:44" ht="15.75" customHeight="1" x14ac:dyDescent="0.3">
      <c r="A79" s="85"/>
      <c r="B79" s="85"/>
      <c r="C79" s="48"/>
      <c r="D79" s="84">
        <f>'Services Pricing (B)-Changes'!V77</f>
        <v>0</v>
      </c>
      <c r="E79" s="84">
        <f t="shared" si="27"/>
        <v>0</v>
      </c>
      <c r="F79" s="84">
        <f t="shared" si="28"/>
        <v>0</v>
      </c>
      <c r="G79" s="84">
        <f t="shared" si="29"/>
        <v>0</v>
      </c>
      <c r="H79" s="84">
        <f t="shared" si="30"/>
        <v>0</v>
      </c>
      <c r="I79" s="84">
        <f t="shared" si="31"/>
        <v>0</v>
      </c>
      <c r="J79" s="84">
        <f t="shared" si="32"/>
        <v>0</v>
      </c>
      <c r="K79" s="84">
        <f t="shared" si="33"/>
        <v>0</v>
      </c>
      <c r="L79" s="84">
        <f t="shared" si="34"/>
        <v>0</v>
      </c>
      <c r="M79" s="84">
        <f t="shared" si="35"/>
        <v>0</v>
      </c>
      <c r="N79" s="84">
        <f t="shared" si="36"/>
        <v>0</v>
      </c>
      <c r="O79" s="84">
        <f t="shared" si="37"/>
        <v>0</v>
      </c>
      <c r="P79" s="84">
        <f t="shared" si="38"/>
        <v>0</v>
      </c>
      <c r="Q79" s="84">
        <f t="shared" si="39"/>
        <v>0</v>
      </c>
      <c r="R79" s="84">
        <f t="shared" si="40"/>
        <v>0</v>
      </c>
      <c r="S79" s="84">
        <f t="shared" si="41"/>
        <v>0</v>
      </c>
      <c r="T79" s="84">
        <f t="shared" si="42"/>
        <v>0</v>
      </c>
      <c r="U79" s="84">
        <f t="shared" si="43"/>
        <v>0</v>
      </c>
      <c r="V79" s="84">
        <f t="shared" si="44"/>
        <v>0</v>
      </c>
      <c r="W79" s="84">
        <f t="shared" si="45"/>
        <v>0</v>
      </c>
      <c r="X79" s="84">
        <f t="shared" si="46"/>
        <v>0</v>
      </c>
      <c r="Y79" s="84">
        <f t="shared" si="47"/>
        <v>0</v>
      </c>
      <c r="Z79" s="84">
        <f t="shared" si="48"/>
        <v>0</v>
      </c>
      <c r="AA79" s="84">
        <f t="shared" si="49"/>
        <v>0</v>
      </c>
      <c r="AB79" s="84">
        <f t="shared" si="50"/>
        <v>0</v>
      </c>
      <c r="AC79" s="84">
        <f t="shared" si="51"/>
        <v>0</v>
      </c>
      <c r="AD79" s="84">
        <f t="shared" si="52"/>
        <v>0</v>
      </c>
      <c r="AE79" s="84">
        <f t="shared" si="53"/>
        <v>0</v>
      </c>
      <c r="AF79" s="84">
        <f t="shared" si="54"/>
        <v>0</v>
      </c>
      <c r="AG79" s="84">
        <f t="shared" si="55"/>
        <v>0</v>
      </c>
      <c r="AH79" s="84">
        <f t="shared" si="56"/>
        <v>0</v>
      </c>
      <c r="AI79" s="84">
        <f t="shared" si="57"/>
        <v>0</v>
      </c>
      <c r="AJ79" s="84">
        <f t="shared" si="58"/>
        <v>0</v>
      </c>
      <c r="AK79" s="84">
        <f t="shared" si="59"/>
        <v>0</v>
      </c>
      <c r="AL79" s="84">
        <f t="shared" si="60"/>
        <v>0</v>
      </c>
      <c r="AM79" s="84">
        <f t="shared" si="61"/>
        <v>0</v>
      </c>
      <c r="AN79" s="84">
        <f t="shared" si="62"/>
        <v>0</v>
      </c>
      <c r="AO79" s="84">
        <f t="shared" si="63"/>
        <v>0</v>
      </c>
      <c r="AP79" s="84">
        <f t="shared" si="64"/>
        <v>0</v>
      </c>
      <c r="AQ79" s="84">
        <f t="shared" si="65"/>
        <v>0</v>
      </c>
      <c r="AR79" s="47"/>
    </row>
    <row r="80" spans="1:44" ht="15.75" customHeight="1" x14ac:dyDescent="0.3">
      <c r="A80" s="85"/>
      <c r="B80" s="85"/>
      <c r="C80" s="48"/>
      <c r="D80" s="84">
        <f>'Services Pricing (B)-Changes'!V78</f>
        <v>0</v>
      </c>
      <c r="E80" s="84">
        <f t="shared" si="27"/>
        <v>0</v>
      </c>
      <c r="F80" s="84">
        <f t="shared" si="28"/>
        <v>0</v>
      </c>
      <c r="G80" s="84">
        <f t="shared" si="29"/>
        <v>0</v>
      </c>
      <c r="H80" s="84">
        <f t="shared" si="30"/>
        <v>0</v>
      </c>
      <c r="I80" s="84">
        <f t="shared" si="31"/>
        <v>0</v>
      </c>
      <c r="J80" s="84">
        <f t="shared" si="32"/>
        <v>0</v>
      </c>
      <c r="K80" s="84">
        <f t="shared" si="33"/>
        <v>0</v>
      </c>
      <c r="L80" s="84">
        <f t="shared" si="34"/>
        <v>0</v>
      </c>
      <c r="M80" s="84">
        <f t="shared" si="35"/>
        <v>0</v>
      </c>
      <c r="N80" s="84">
        <f t="shared" si="36"/>
        <v>0</v>
      </c>
      <c r="O80" s="84">
        <f t="shared" si="37"/>
        <v>0</v>
      </c>
      <c r="P80" s="84">
        <f t="shared" si="38"/>
        <v>0</v>
      </c>
      <c r="Q80" s="84">
        <f t="shared" si="39"/>
        <v>0</v>
      </c>
      <c r="R80" s="84">
        <f t="shared" si="40"/>
        <v>0</v>
      </c>
      <c r="S80" s="84">
        <f t="shared" si="41"/>
        <v>0</v>
      </c>
      <c r="T80" s="84">
        <f t="shared" si="42"/>
        <v>0</v>
      </c>
      <c r="U80" s="84">
        <f t="shared" si="43"/>
        <v>0</v>
      </c>
      <c r="V80" s="84">
        <f t="shared" si="44"/>
        <v>0</v>
      </c>
      <c r="W80" s="84">
        <f t="shared" si="45"/>
        <v>0</v>
      </c>
      <c r="X80" s="84">
        <f t="shared" si="46"/>
        <v>0</v>
      </c>
      <c r="Y80" s="84">
        <f t="shared" si="47"/>
        <v>0</v>
      </c>
      <c r="Z80" s="84">
        <f t="shared" si="48"/>
        <v>0</v>
      </c>
      <c r="AA80" s="84">
        <f t="shared" si="49"/>
        <v>0</v>
      </c>
      <c r="AB80" s="84">
        <f t="shared" si="50"/>
        <v>0</v>
      </c>
      <c r="AC80" s="84">
        <f t="shared" si="51"/>
        <v>0</v>
      </c>
      <c r="AD80" s="84">
        <f t="shared" si="52"/>
        <v>0</v>
      </c>
      <c r="AE80" s="84">
        <f t="shared" si="53"/>
        <v>0</v>
      </c>
      <c r="AF80" s="84">
        <f t="shared" si="54"/>
        <v>0</v>
      </c>
      <c r="AG80" s="84">
        <f t="shared" si="55"/>
        <v>0</v>
      </c>
      <c r="AH80" s="84">
        <f t="shared" si="56"/>
        <v>0</v>
      </c>
      <c r="AI80" s="84">
        <f t="shared" si="57"/>
        <v>0</v>
      </c>
      <c r="AJ80" s="84">
        <f t="shared" si="58"/>
        <v>0</v>
      </c>
      <c r="AK80" s="84">
        <f t="shared" si="59"/>
        <v>0</v>
      </c>
      <c r="AL80" s="84">
        <f t="shared" si="60"/>
        <v>0</v>
      </c>
      <c r="AM80" s="84">
        <f t="shared" si="61"/>
        <v>0</v>
      </c>
      <c r="AN80" s="84">
        <f t="shared" si="62"/>
        <v>0</v>
      </c>
      <c r="AO80" s="84">
        <f t="shared" si="63"/>
        <v>0</v>
      </c>
      <c r="AP80" s="84">
        <f t="shared" si="64"/>
        <v>0</v>
      </c>
      <c r="AQ80" s="84">
        <f t="shared" si="65"/>
        <v>0</v>
      </c>
      <c r="AR80" s="47"/>
    </row>
    <row r="81" spans="1:44" ht="15.75" customHeight="1" x14ac:dyDescent="0.3">
      <c r="A81" s="85"/>
      <c r="B81" s="85"/>
      <c r="C81" s="48"/>
      <c r="D81" s="84">
        <f>'Services Pricing (B)-Changes'!V79</f>
        <v>0</v>
      </c>
      <c r="E81" s="84">
        <f t="shared" si="27"/>
        <v>0</v>
      </c>
      <c r="F81" s="84">
        <f t="shared" si="28"/>
        <v>0</v>
      </c>
      <c r="G81" s="84">
        <f t="shared" si="29"/>
        <v>0</v>
      </c>
      <c r="H81" s="84">
        <f t="shared" si="30"/>
        <v>0</v>
      </c>
      <c r="I81" s="84">
        <f t="shared" si="31"/>
        <v>0</v>
      </c>
      <c r="J81" s="84">
        <f t="shared" si="32"/>
        <v>0</v>
      </c>
      <c r="K81" s="84">
        <f t="shared" si="33"/>
        <v>0</v>
      </c>
      <c r="L81" s="84">
        <f t="shared" si="34"/>
        <v>0</v>
      </c>
      <c r="M81" s="84">
        <f t="shared" si="35"/>
        <v>0</v>
      </c>
      <c r="N81" s="84">
        <f t="shared" si="36"/>
        <v>0</v>
      </c>
      <c r="O81" s="84">
        <f t="shared" si="37"/>
        <v>0</v>
      </c>
      <c r="P81" s="84">
        <f t="shared" si="38"/>
        <v>0</v>
      </c>
      <c r="Q81" s="84">
        <f t="shared" si="39"/>
        <v>0</v>
      </c>
      <c r="R81" s="84">
        <f t="shared" si="40"/>
        <v>0</v>
      </c>
      <c r="S81" s="84">
        <f t="shared" si="41"/>
        <v>0</v>
      </c>
      <c r="T81" s="84">
        <f t="shared" si="42"/>
        <v>0</v>
      </c>
      <c r="U81" s="84">
        <f t="shared" si="43"/>
        <v>0</v>
      </c>
      <c r="V81" s="84">
        <f t="shared" si="44"/>
        <v>0</v>
      </c>
      <c r="W81" s="84">
        <f t="shared" si="45"/>
        <v>0</v>
      </c>
      <c r="X81" s="84">
        <f t="shared" si="46"/>
        <v>0</v>
      </c>
      <c r="Y81" s="84">
        <f t="shared" si="47"/>
        <v>0</v>
      </c>
      <c r="Z81" s="84">
        <f t="shared" si="48"/>
        <v>0</v>
      </c>
      <c r="AA81" s="84">
        <f t="shared" si="49"/>
        <v>0</v>
      </c>
      <c r="AB81" s="84">
        <f t="shared" si="50"/>
        <v>0</v>
      </c>
      <c r="AC81" s="84">
        <f t="shared" si="51"/>
        <v>0</v>
      </c>
      <c r="AD81" s="84">
        <f t="shared" si="52"/>
        <v>0</v>
      </c>
      <c r="AE81" s="84">
        <f t="shared" si="53"/>
        <v>0</v>
      </c>
      <c r="AF81" s="84">
        <f t="shared" si="54"/>
        <v>0</v>
      </c>
      <c r="AG81" s="84">
        <f t="shared" si="55"/>
        <v>0</v>
      </c>
      <c r="AH81" s="84">
        <f t="shared" si="56"/>
        <v>0</v>
      </c>
      <c r="AI81" s="84">
        <f t="shared" si="57"/>
        <v>0</v>
      </c>
      <c r="AJ81" s="84">
        <f t="shared" si="58"/>
        <v>0</v>
      </c>
      <c r="AK81" s="84">
        <f t="shared" si="59"/>
        <v>0</v>
      </c>
      <c r="AL81" s="84">
        <f t="shared" si="60"/>
        <v>0</v>
      </c>
      <c r="AM81" s="84">
        <f t="shared" si="61"/>
        <v>0</v>
      </c>
      <c r="AN81" s="84">
        <f t="shared" si="62"/>
        <v>0</v>
      </c>
      <c r="AO81" s="84">
        <f t="shared" si="63"/>
        <v>0</v>
      </c>
      <c r="AP81" s="84">
        <f t="shared" si="64"/>
        <v>0</v>
      </c>
      <c r="AQ81" s="84">
        <f t="shared" si="65"/>
        <v>0</v>
      </c>
      <c r="AR81" s="47"/>
    </row>
    <row r="82" spans="1:44" ht="15.75" customHeight="1" x14ac:dyDescent="0.3">
      <c r="A82" s="85"/>
      <c r="B82" s="85"/>
      <c r="C82" s="48"/>
      <c r="D82" s="84">
        <f>'Services Pricing (B)-Changes'!V80</f>
        <v>0</v>
      </c>
      <c r="E82" s="84">
        <f t="shared" si="27"/>
        <v>0</v>
      </c>
      <c r="F82" s="84">
        <f t="shared" si="28"/>
        <v>0</v>
      </c>
      <c r="G82" s="84">
        <f t="shared" si="29"/>
        <v>0</v>
      </c>
      <c r="H82" s="84">
        <f t="shared" si="30"/>
        <v>0</v>
      </c>
      <c r="I82" s="84">
        <f t="shared" si="31"/>
        <v>0</v>
      </c>
      <c r="J82" s="84">
        <f t="shared" si="32"/>
        <v>0</v>
      </c>
      <c r="K82" s="84">
        <f t="shared" si="33"/>
        <v>0</v>
      </c>
      <c r="L82" s="84">
        <f t="shared" si="34"/>
        <v>0</v>
      </c>
      <c r="M82" s="84">
        <f t="shared" si="35"/>
        <v>0</v>
      </c>
      <c r="N82" s="84">
        <f t="shared" si="36"/>
        <v>0</v>
      </c>
      <c r="O82" s="84">
        <f t="shared" si="37"/>
        <v>0</v>
      </c>
      <c r="P82" s="84">
        <f t="shared" si="38"/>
        <v>0</v>
      </c>
      <c r="Q82" s="84">
        <f t="shared" si="39"/>
        <v>0</v>
      </c>
      <c r="R82" s="84">
        <f t="shared" si="40"/>
        <v>0</v>
      </c>
      <c r="S82" s="84">
        <f t="shared" si="41"/>
        <v>0</v>
      </c>
      <c r="T82" s="84">
        <f t="shared" si="42"/>
        <v>0</v>
      </c>
      <c r="U82" s="84">
        <f t="shared" si="43"/>
        <v>0</v>
      </c>
      <c r="V82" s="84">
        <f t="shared" si="44"/>
        <v>0</v>
      </c>
      <c r="W82" s="84">
        <f t="shared" si="45"/>
        <v>0</v>
      </c>
      <c r="X82" s="84">
        <f t="shared" si="46"/>
        <v>0</v>
      </c>
      <c r="Y82" s="84">
        <f t="shared" si="47"/>
        <v>0</v>
      </c>
      <c r="Z82" s="84">
        <f t="shared" si="48"/>
        <v>0</v>
      </c>
      <c r="AA82" s="84">
        <f t="shared" si="49"/>
        <v>0</v>
      </c>
      <c r="AB82" s="84">
        <f t="shared" si="50"/>
        <v>0</v>
      </c>
      <c r="AC82" s="84">
        <f t="shared" si="51"/>
        <v>0</v>
      </c>
      <c r="AD82" s="84">
        <f t="shared" si="52"/>
        <v>0</v>
      </c>
      <c r="AE82" s="84">
        <f t="shared" si="53"/>
        <v>0</v>
      </c>
      <c r="AF82" s="84">
        <f t="shared" si="54"/>
        <v>0</v>
      </c>
      <c r="AG82" s="84">
        <f t="shared" si="55"/>
        <v>0</v>
      </c>
      <c r="AH82" s="84">
        <f t="shared" si="56"/>
        <v>0</v>
      </c>
      <c r="AI82" s="84">
        <f t="shared" si="57"/>
        <v>0</v>
      </c>
      <c r="AJ82" s="84">
        <f t="shared" si="58"/>
        <v>0</v>
      </c>
      <c r="AK82" s="84">
        <f t="shared" si="59"/>
        <v>0</v>
      </c>
      <c r="AL82" s="84">
        <f t="shared" si="60"/>
        <v>0</v>
      </c>
      <c r="AM82" s="84">
        <f t="shared" si="61"/>
        <v>0</v>
      </c>
      <c r="AN82" s="84">
        <f t="shared" si="62"/>
        <v>0</v>
      </c>
      <c r="AO82" s="84">
        <f t="shared" si="63"/>
        <v>0</v>
      </c>
      <c r="AP82" s="84">
        <f t="shared" si="64"/>
        <v>0</v>
      </c>
      <c r="AQ82" s="84">
        <f t="shared" si="65"/>
        <v>0</v>
      </c>
      <c r="AR82" s="47"/>
    </row>
    <row r="83" spans="1:44" ht="15.75" customHeight="1" x14ac:dyDescent="0.3">
      <c r="A83" s="85"/>
      <c r="B83" s="85"/>
      <c r="C83" s="48"/>
      <c r="D83" s="84">
        <f>'Services Pricing (B)-Changes'!V81</f>
        <v>0</v>
      </c>
      <c r="E83" s="84">
        <f t="shared" si="27"/>
        <v>0</v>
      </c>
      <c r="F83" s="84">
        <f t="shared" si="28"/>
        <v>0</v>
      </c>
      <c r="G83" s="84">
        <f t="shared" si="29"/>
        <v>0</v>
      </c>
      <c r="H83" s="84">
        <f t="shared" si="30"/>
        <v>0</v>
      </c>
      <c r="I83" s="84">
        <f t="shared" si="31"/>
        <v>0</v>
      </c>
      <c r="J83" s="84">
        <f t="shared" si="32"/>
        <v>0</v>
      </c>
      <c r="K83" s="84">
        <f t="shared" si="33"/>
        <v>0</v>
      </c>
      <c r="L83" s="84">
        <f t="shared" si="34"/>
        <v>0</v>
      </c>
      <c r="M83" s="84">
        <f t="shared" si="35"/>
        <v>0</v>
      </c>
      <c r="N83" s="84">
        <f t="shared" si="36"/>
        <v>0</v>
      </c>
      <c r="O83" s="84">
        <f t="shared" si="37"/>
        <v>0</v>
      </c>
      <c r="P83" s="84">
        <f t="shared" si="38"/>
        <v>0</v>
      </c>
      <c r="Q83" s="84">
        <f t="shared" si="39"/>
        <v>0</v>
      </c>
      <c r="R83" s="84">
        <f t="shared" si="40"/>
        <v>0</v>
      </c>
      <c r="S83" s="84">
        <f t="shared" si="41"/>
        <v>0</v>
      </c>
      <c r="T83" s="84">
        <f t="shared" si="42"/>
        <v>0</v>
      </c>
      <c r="U83" s="84">
        <f t="shared" si="43"/>
        <v>0</v>
      </c>
      <c r="V83" s="84">
        <f t="shared" si="44"/>
        <v>0</v>
      </c>
      <c r="W83" s="84">
        <f t="shared" si="45"/>
        <v>0</v>
      </c>
      <c r="X83" s="84">
        <f t="shared" si="46"/>
        <v>0</v>
      </c>
      <c r="Y83" s="84">
        <f t="shared" si="47"/>
        <v>0</v>
      </c>
      <c r="Z83" s="84">
        <f t="shared" si="48"/>
        <v>0</v>
      </c>
      <c r="AA83" s="84">
        <f t="shared" si="49"/>
        <v>0</v>
      </c>
      <c r="AB83" s="84">
        <f t="shared" si="50"/>
        <v>0</v>
      </c>
      <c r="AC83" s="84">
        <f t="shared" si="51"/>
        <v>0</v>
      </c>
      <c r="AD83" s="84">
        <f t="shared" si="52"/>
        <v>0</v>
      </c>
      <c r="AE83" s="84">
        <f t="shared" si="53"/>
        <v>0</v>
      </c>
      <c r="AF83" s="84">
        <f t="shared" si="54"/>
        <v>0</v>
      </c>
      <c r="AG83" s="84">
        <f t="shared" si="55"/>
        <v>0</v>
      </c>
      <c r="AH83" s="84">
        <f t="shared" si="56"/>
        <v>0</v>
      </c>
      <c r="AI83" s="84">
        <f t="shared" si="57"/>
        <v>0</v>
      </c>
      <c r="AJ83" s="84">
        <f t="shared" si="58"/>
        <v>0</v>
      </c>
      <c r="AK83" s="84">
        <f t="shared" si="59"/>
        <v>0</v>
      </c>
      <c r="AL83" s="84">
        <f t="shared" si="60"/>
        <v>0</v>
      </c>
      <c r="AM83" s="84">
        <f t="shared" si="61"/>
        <v>0</v>
      </c>
      <c r="AN83" s="84">
        <f t="shared" si="62"/>
        <v>0</v>
      </c>
      <c r="AO83" s="84">
        <f t="shared" si="63"/>
        <v>0</v>
      </c>
      <c r="AP83" s="84">
        <f t="shared" si="64"/>
        <v>0</v>
      </c>
      <c r="AQ83" s="84">
        <f t="shared" si="65"/>
        <v>0</v>
      </c>
      <c r="AR83" s="47"/>
    </row>
    <row r="84" spans="1:44" ht="15.75" customHeight="1" x14ac:dyDescent="0.3">
      <c r="A84" s="85"/>
      <c r="B84" s="85"/>
      <c r="C84" s="48"/>
      <c r="D84" s="84">
        <f>'Services Pricing (B)-Changes'!V82</f>
        <v>0</v>
      </c>
      <c r="E84" s="84">
        <f t="shared" si="27"/>
        <v>0</v>
      </c>
      <c r="F84" s="84">
        <f t="shared" si="28"/>
        <v>0</v>
      </c>
      <c r="G84" s="84">
        <f t="shared" si="29"/>
        <v>0</v>
      </c>
      <c r="H84" s="84">
        <f t="shared" si="30"/>
        <v>0</v>
      </c>
      <c r="I84" s="84">
        <f t="shared" si="31"/>
        <v>0</v>
      </c>
      <c r="J84" s="84">
        <f t="shared" si="32"/>
        <v>0</v>
      </c>
      <c r="K84" s="84">
        <f t="shared" si="33"/>
        <v>0</v>
      </c>
      <c r="L84" s="84">
        <f t="shared" si="34"/>
        <v>0</v>
      </c>
      <c r="M84" s="84">
        <f t="shared" si="35"/>
        <v>0</v>
      </c>
      <c r="N84" s="84">
        <f t="shared" si="36"/>
        <v>0</v>
      </c>
      <c r="O84" s="84">
        <f t="shared" si="37"/>
        <v>0</v>
      </c>
      <c r="P84" s="84">
        <f t="shared" si="38"/>
        <v>0</v>
      </c>
      <c r="Q84" s="84">
        <f t="shared" si="39"/>
        <v>0</v>
      </c>
      <c r="R84" s="84">
        <f t="shared" si="40"/>
        <v>0</v>
      </c>
      <c r="S84" s="84">
        <f t="shared" si="41"/>
        <v>0</v>
      </c>
      <c r="T84" s="84">
        <f t="shared" si="42"/>
        <v>0</v>
      </c>
      <c r="U84" s="84">
        <f t="shared" si="43"/>
        <v>0</v>
      </c>
      <c r="V84" s="84">
        <f t="shared" si="44"/>
        <v>0</v>
      </c>
      <c r="W84" s="84">
        <f t="shared" si="45"/>
        <v>0</v>
      </c>
      <c r="X84" s="84">
        <f t="shared" si="46"/>
        <v>0</v>
      </c>
      <c r="Y84" s="84">
        <f t="shared" si="47"/>
        <v>0</v>
      </c>
      <c r="Z84" s="84">
        <f t="shared" si="48"/>
        <v>0</v>
      </c>
      <c r="AA84" s="84">
        <f t="shared" si="49"/>
        <v>0</v>
      </c>
      <c r="AB84" s="84">
        <f t="shared" si="50"/>
        <v>0</v>
      </c>
      <c r="AC84" s="84">
        <f t="shared" si="51"/>
        <v>0</v>
      </c>
      <c r="AD84" s="84">
        <f t="shared" si="52"/>
        <v>0</v>
      </c>
      <c r="AE84" s="84">
        <f t="shared" si="53"/>
        <v>0</v>
      </c>
      <c r="AF84" s="84">
        <f t="shared" si="54"/>
        <v>0</v>
      </c>
      <c r="AG84" s="84">
        <f t="shared" si="55"/>
        <v>0</v>
      </c>
      <c r="AH84" s="84">
        <f t="shared" si="56"/>
        <v>0</v>
      </c>
      <c r="AI84" s="84">
        <f t="shared" si="57"/>
        <v>0</v>
      </c>
      <c r="AJ84" s="84">
        <f t="shared" si="58"/>
        <v>0</v>
      </c>
      <c r="AK84" s="84">
        <f t="shared" si="59"/>
        <v>0</v>
      </c>
      <c r="AL84" s="84">
        <f t="shared" si="60"/>
        <v>0</v>
      </c>
      <c r="AM84" s="84">
        <f t="shared" si="61"/>
        <v>0</v>
      </c>
      <c r="AN84" s="84">
        <f t="shared" si="62"/>
        <v>0</v>
      </c>
      <c r="AO84" s="84">
        <f t="shared" si="63"/>
        <v>0</v>
      </c>
      <c r="AP84" s="84">
        <f t="shared" si="64"/>
        <v>0</v>
      </c>
      <c r="AQ84" s="84">
        <f t="shared" si="65"/>
        <v>0</v>
      </c>
      <c r="AR84" s="47"/>
    </row>
    <row r="85" spans="1:44" ht="15.75" customHeight="1" x14ac:dyDescent="0.3">
      <c r="A85" s="85"/>
      <c r="B85" s="85"/>
      <c r="C85" s="48"/>
      <c r="D85" s="84">
        <f>'Services Pricing (B)-Changes'!V83</f>
        <v>0</v>
      </c>
      <c r="E85" s="84">
        <f t="shared" si="27"/>
        <v>0</v>
      </c>
      <c r="F85" s="84">
        <f t="shared" si="28"/>
        <v>0</v>
      </c>
      <c r="G85" s="84">
        <f t="shared" si="29"/>
        <v>0</v>
      </c>
      <c r="H85" s="84">
        <f t="shared" si="30"/>
        <v>0</v>
      </c>
      <c r="I85" s="84">
        <f t="shared" si="31"/>
        <v>0</v>
      </c>
      <c r="J85" s="84">
        <f t="shared" si="32"/>
        <v>0</v>
      </c>
      <c r="K85" s="84">
        <f t="shared" si="33"/>
        <v>0</v>
      </c>
      <c r="L85" s="84">
        <f t="shared" si="34"/>
        <v>0</v>
      </c>
      <c r="M85" s="84">
        <f t="shared" si="35"/>
        <v>0</v>
      </c>
      <c r="N85" s="84">
        <f t="shared" si="36"/>
        <v>0</v>
      </c>
      <c r="O85" s="84">
        <f t="shared" si="37"/>
        <v>0</v>
      </c>
      <c r="P85" s="84">
        <f t="shared" si="38"/>
        <v>0</v>
      </c>
      <c r="Q85" s="84">
        <f t="shared" si="39"/>
        <v>0</v>
      </c>
      <c r="R85" s="84">
        <f t="shared" si="40"/>
        <v>0</v>
      </c>
      <c r="S85" s="84">
        <f t="shared" si="41"/>
        <v>0</v>
      </c>
      <c r="T85" s="84">
        <f t="shared" si="42"/>
        <v>0</v>
      </c>
      <c r="U85" s="84">
        <f t="shared" si="43"/>
        <v>0</v>
      </c>
      <c r="V85" s="84">
        <f t="shared" si="44"/>
        <v>0</v>
      </c>
      <c r="W85" s="84">
        <f t="shared" si="45"/>
        <v>0</v>
      </c>
      <c r="X85" s="84">
        <f t="shared" si="46"/>
        <v>0</v>
      </c>
      <c r="Y85" s="84">
        <f t="shared" si="47"/>
        <v>0</v>
      </c>
      <c r="Z85" s="84">
        <f t="shared" si="48"/>
        <v>0</v>
      </c>
      <c r="AA85" s="84">
        <f t="shared" si="49"/>
        <v>0</v>
      </c>
      <c r="AB85" s="84">
        <f t="shared" si="50"/>
        <v>0</v>
      </c>
      <c r="AC85" s="84">
        <f t="shared" si="51"/>
        <v>0</v>
      </c>
      <c r="AD85" s="84">
        <f t="shared" si="52"/>
        <v>0</v>
      </c>
      <c r="AE85" s="84">
        <f t="shared" si="53"/>
        <v>0</v>
      </c>
      <c r="AF85" s="84">
        <f t="shared" si="54"/>
        <v>0</v>
      </c>
      <c r="AG85" s="84">
        <f t="shared" si="55"/>
        <v>0</v>
      </c>
      <c r="AH85" s="84">
        <f t="shared" si="56"/>
        <v>0</v>
      </c>
      <c r="AI85" s="84">
        <f t="shared" si="57"/>
        <v>0</v>
      </c>
      <c r="AJ85" s="84">
        <f t="shared" si="58"/>
        <v>0</v>
      </c>
      <c r="AK85" s="84">
        <f t="shared" si="59"/>
        <v>0</v>
      </c>
      <c r="AL85" s="84">
        <f t="shared" si="60"/>
        <v>0</v>
      </c>
      <c r="AM85" s="84">
        <f t="shared" si="61"/>
        <v>0</v>
      </c>
      <c r="AN85" s="84">
        <f t="shared" si="62"/>
        <v>0</v>
      </c>
      <c r="AO85" s="84">
        <f t="shared" si="63"/>
        <v>0</v>
      </c>
      <c r="AP85" s="84">
        <f t="shared" si="64"/>
        <v>0</v>
      </c>
      <c r="AQ85" s="84">
        <f t="shared" si="65"/>
        <v>0</v>
      </c>
      <c r="AR85" s="47"/>
    </row>
    <row r="86" spans="1:44" ht="15.75" customHeight="1" x14ac:dyDescent="0.3">
      <c r="A86" s="85"/>
      <c r="B86" s="85"/>
      <c r="C86" s="48"/>
      <c r="D86" s="84">
        <f>'Services Pricing (B)-Changes'!V84</f>
        <v>0</v>
      </c>
      <c r="E86" s="84">
        <f t="shared" si="27"/>
        <v>0</v>
      </c>
      <c r="F86" s="84">
        <f t="shared" si="28"/>
        <v>0</v>
      </c>
      <c r="G86" s="84">
        <f t="shared" si="29"/>
        <v>0</v>
      </c>
      <c r="H86" s="84">
        <f t="shared" si="30"/>
        <v>0</v>
      </c>
      <c r="I86" s="84">
        <f t="shared" si="31"/>
        <v>0</v>
      </c>
      <c r="J86" s="84">
        <f t="shared" si="32"/>
        <v>0</v>
      </c>
      <c r="K86" s="84">
        <f t="shared" si="33"/>
        <v>0</v>
      </c>
      <c r="L86" s="84">
        <f t="shared" si="34"/>
        <v>0</v>
      </c>
      <c r="M86" s="84">
        <f t="shared" si="35"/>
        <v>0</v>
      </c>
      <c r="N86" s="84">
        <f t="shared" si="36"/>
        <v>0</v>
      </c>
      <c r="O86" s="84">
        <f t="shared" si="37"/>
        <v>0</v>
      </c>
      <c r="P86" s="84">
        <f t="shared" si="38"/>
        <v>0</v>
      </c>
      <c r="Q86" s="84">
        <f t="shared" si="39"/>
        <v>0</v>
      </c>
      <c r="R86" s="84">
        <f t="shared" si="40"/>
        <v>0</v>
      </c>
      <c r="S86" s="84">
        <f t="shared" si="41"/>
        <v>0</v>
      </c>
      <c r="T86" s="84">
        <f t="shared" si="42"/>
        <v>0</v>
      </c>
      <c r="U86" s="84">
        <f t="shared" si="43"/>
        <v>0</v>
      </c>
      <c r="V86" s="84">
        <f t="shared" si="44"/>
        <v>0</v>
      </c>
      <c r="W86" s="84">
        <f t="shared" si="45"/>
        <v>0</v>
      </c>
      <c r="X86" s="84">
        <f t="shared" si="46"/>
        <v>0</v>
      </c>
      <c r="Y86" s="84">
        <f t="shared" si="47"/>
        <v>0</v>
      </c>
      <c r="Z86" s="84">
        <f t="shared" si="48"/>
        <v>0</v>
      </c>
      <c r="AA86" s="84">
        <f t="shared" si="49"/>
        <v>0</v>
      </c>
      <c r="AB86" s="84">
        <f t="shared" si="50"/>
        <v>0</v>
      </c>
      <c r="AC86" s="84">
        <f t="shared" si="51"/>
        <v>0</v>
      </c>
      <c r="AD86" s="84">
        <f t="shared" si="52"/>
        <v>0</v>
      </c>
      <c r="AE86" s="84">
        <f t="shared" si="53"/>
        <v>0</v>
      </c>
      <c r="AF86" s="84">
        <f t="shared" si="54"/>
        <v>0</v>
      </c>
      <c r="AG86" s="84">
        <f t="shared" si="55"/>
        <v>0</v>
      </c>
      <c r="AH86" s="84">
        <f t="shared" si="56"/>
        <v>0</v>
      </c>
      <c r="AI86" s="84">
        <f t="shared" si="57"/>
        <v>0</v>
      </c>
      <c r="AJ86" s="84">
        <f t="shared" si="58"/>
        <v>0</v>
      </c>
      <c r="AK86" s="84">
        <f t="shared" si="59"/>
        <v>0</v>
      </c>
      <c r="AL86" s="84">
        <f t="shared" si="60"/>
        <v>0</v>
      </c>
      <c r="AM86" s="84">
        <f t="shared" si="61"/>
        <v>0</v>
      </c>
      <c r="AN86" s="84">
        <f t="shared" si="62"/>
        <v>0</v>
      </c>
      <c r="AO86" s="84">
        <f t="shared" si="63"/>
        <v>0</v>
      </c>
      <c r="AP86" s="84">
        <f t="shared" si="64"/>
        <v>0</v>
      </c>
      <c r="AQ86" s="84">
        <f t="shared" si="65"/>
        <v>0</v>
      </c>
      <c r="AR86" s="47"/>
    </row>
    <row r="87" spans="1:44" ht="15.75" customHeight="1" x14ac:dyDescent="0.3">
      <c r="A87" s="85"/>
      <c r="B87" s="85"/>
      <c r="C87" s="48"/>
      <c r="D87" s="84">
        <f>'Services Pricing (B)-Changes'!V85</f>
        <v>0</v>
      </c>
      <c r="E87" s="84">
        <f t="shared" si="27"/>
        <v>0</v>
      </c>
      <c r="F87" s="84">
        <f t="shared" si="28"/>
        <v>0</v>
      </c>
      <c r="G87" s="84">
        <f t="shared" si="29"/>
        <v>0</v>
      </c>
      <c r="H87" s="84">
        <f t="shared" si="30"/>
        <v>0</v>
      </c>
      <c r="I87" s="84">
        <f t="shared" si="31"/>
        <v>0</v>
      </c>
      <c r="J87" s="84">
        <f t="shared" si="32"/>
        <v>0</v>
      </c>
      <c r="K87" s="84">
        <f t="shared" si="33"/>
        <v>0</v>
      </c>
      <c r="L87" s="84">
        <f t="shared" si="34"/>
        <v>0</v>
      </c>
      <c r="M87" s="84">
        <f t="shared" si="35"/>
        <v>0</v>
      </c>
      <c r="N87" s="84">
        <f t="shared" si="36"/>
        <v>0</v>
      </c>
      <c r="O87" s="84">
        <f t="shared" si="37"/>
        <v>0</v>
      </c>
      <c r="P87" s="84">
        <f t="shared" si="38"/>
        <v>0</v>
      </c>
      <c r="Q87" s="84">
        <f t="shared" si="39"/>
        <v>0</v>
      </c>
      <c r="R87" s="84">
        <f t="shared" si="40"/>
        <v>0</v>
      </c>
      <c r="S87" s="84">
        <f t="shared" si="41"/>
        <v>0</v>
      </c>
      <c r="T87" s="84">
        <f t="shared" si="42"/>
        <v>0</v>
      </c>
      <c r="U87" s="84">
        <f t="shared" si="43"/>
        <v>0</v>
      </c>
      <c r="V87" s="84">
        <f t="shared" si="44"/>
        <v>0</v>
      </c>
      <c r="W87" s="84">
        <f t="shared" si="45"/>
        <v>0</v>
      </c>
      <c r="X87" s="84">
        <f t="shared" si="46"/>
        <v>0</v>
      </c>
      <c r="Y87" s="84">
        <f t="shared" si="47"/>
        <v>0</v>
      </c>
      <c r="Z87" s="84">
        <f t="shared" si="48"/>
        <v>0</v>
      </c>
      <c r="AA87" s="84">
        <f t="shared" si="49"/>
        <v>0</v>
      </c>
      <c r="AB87" s="84">
        <f t="shared" si="50"/>
        <v>0</v>
      </c>
      <c r="AC87" s="84">
        <f t="shared" si="51"/>
        <v>0</v>
      </c>
      <c r="AD87" s="84">
        <f t="shared" si="52"/>
        <v>0</v>
      </c>
      <c r="AE87" s="84">
        <f t="shared" si="53"/>
        <v>0</v>
      </c>
      <c r="AF87" s="84">
        <f t="shared" si="54"/>
        <v>0</v>
      </c>
      <c r="AG87" s="84">
        <f t="shared" si="55"/>
        <v>0</v>
      </c>
      <c r="AH87" s="84">
        <f t="shared" si="56"/>
        <v>0</v>
      </c>
      <c r="AI87" s="84">
        <f t="shared" si="57"/>
        <v>0</v>
      </c>
      <c r="AJ87" s="84">
        <f t="shared" si="58"/>
        <v>0</v>
      </c>
      <c r="AK87" s="84">
        <f t="shared" si="59"/>
        <v>0</v>
      </c>
      <c r="AL87" s="84">
        <f t="shared" si="60"/>
        <v>0</v>
      </c>
      <c r="AM87" s="84">
        <f t="shared" si="61"/>
        <v>0</v>
      </c>
      <c r="AN87" s="84">
        <f t="shared" si="62"/>
        <v>0</v>
      </c>
      <c r="AO87" s="84">
        <f t="shared" si="63"/>
        <v>0</v>
      </c>
      <c r="AP87" s="84">
        <f t="shared" si="64"/>
        <v>0</v>
      </c>
      <c r="AQ87" s="84">
        <f t="shared" si="65"/>
        <v>0</v>
      </c>
      <c r="AR87" s="47"/>
    </row>
    <row r="88" spans="1:44" ht="15.75" customHeight="1" x14ac:dyDescent="0.3">
      <c r="A88" s="85"/>
      <c r="B88" s="85"/>
      <c r="C88" s="48"/>
      <c r="D88" s="84">
        <f>'Services Pricing (B)-Changes'!V86</f>
        <v>0</v>
      </c>
      <c r="E88" s="84">
        <f t="shared" si="27"/>
        <v>0</v>
      </c>
      <c r="F88" s="84">
        <f t="shared" si="28"/>
        <v>0</v>
      </c>
      <c r="G88" s="84">
        <f t="shared" si="29"/>
        <v>0</v>
      </c>
      <c r="H88" s="84">
        <f t="shared" si="30"/>
        <v>0</v>
      </c>
      <c r="I88" s="84">
        <f t="shared" si="31"/>
        <v>0</v>
      </c>
      <c r="J88" s="84">
        <f t="shared" si="32"/>
        <v>0</v>
      </c>
      <c r="K88" s="84">
        <f t="shared" si="33"/>
        <v>0</v>
      </c>
      <c r="L88" s="84">
        <f t="shared" si="34"/>
        <v>0</v>
      </c>
      <c r="M88" s="84">
        <f t="shared" si="35"/>
        <v>0</v>
      </c>
      <c r="N88" s="84">
        <f t="shared" si="36"/>
        <v>0</v>
      </c>
      <c r="O88" s="84">
        <f t="shared" si="37"/>
        <v>0</v>
      </c>
      <c r="P88" s="84">
        <f t="shared" si="38"/>
        <v>0</v>
      </c>
      <c r="Q88" s="84">
        <f t="shared" si="39"/>
        <v>0</v>
      </c>
      <c r="R88" s="84">
        <f t="shared" si="40"/>
        <v>0</v>
      </c>
      <c r="S88" s="84">
        <f t="shared" si="41"/>
        <v>0</v>
      </c>
      <c r="T88" s="84">
        <f t="shared" si="42"/>
        <v>0</v>
      </c>
      <c r="U88" s="84">
        <f t="shared" si="43"/>
        <v>0</v>
      </c>
      <c r="V88" s="84">
        <f t="shared" si="44"/>
        <v>0</v>
      </c>
      <c r="W88" s="84">
        <f t="shared" si="45"/>
        <v>0</v>
      </c>
      <c r="X88" s="84">
        <f t="shared" si="46"/>
        <v>0</v>
      </c>
      <c r="Y88" s="84">
        <f t="shared" si="47"/>
        <v>0</v>
      </c>
      <c r="Z88" s="84">
        <f t="shared" si="48"/>
        <v>0</v>
      </c>
      <c r="AA88" s="84">
        <f t="shared" si="49"/>
        <v>0</v>
      </c>
      <c r="AB88" s="84">
        <f t="shared" si="50"/>
        <v>0</v>
      </c>
      <c r="AC88" s="84">
        <f t="shared" si="51"/>
        <v>0</v>
      </c>
      <c r="AD88" s="84">
        <f t="shared" si="52"/>
        <v>0</v>
      </c>
      <c r="AE88" s="84">
        <f t="shared" si="53"/>
        <v>0</v>
      </c>
      <c r="AF88" s="84">
        <f t="shared" si="54"/>
        <v>0</v>
      </c>
      <c r="AG88" s="84">
        <f t="shared" si="55"/>
        <v>0</v>
      </c>
      <c r="AH88" s="84">
        <f t="shared" si="56"/>
        <v>0</v>
      </c>
      <c r="AI88" s="84">
        <f t="shared" si="57"/>
        <v>0</v>
      </c>
      <c r="AJ88" s="84">
        <f t="shared" si="58"/>
        <v>0</v>
      </c>
      <c r="AK88" s="84">
        <f t="shared" si="59"/>
        <v>0</v>
      </c>
      <c r="AL88" s="84">
        <f t="shared" si="60"/>
        <v>0</v>
      </c>
      <c r="AM88" s="84">
        <f t="shared" si="61"/>
        <v>0</v>
      </c>
      <c r="AN88" s="84">
        <f t="shared" si="62"/>
        <v>0</v>
      </c>
      <c r="AO88" s="84">
        <f t="shared" si="63"/>
        <v>0</v>
      </c>
      <c r="AP88" s="84">
        <f t="shared" si="64"/>
        <v>0</v>
      </c>
      <c r="AQ88" s="84">
        <f t="shared" si="65"/>
        <v>0</v>
      </c>
      <c r="AR88" s="47"/>
    </row>
    <row r="89" spans="1:44" ht="15.75" customHeight="1" x14ac:dyDescent="0.3">
      <c r="A89" s="85"/>
      <c r="B89" s="85"/>
      <c r="C89" s="48"/>
      <c r="D89" s="84">
        <f>'Services Pricing (B)-Changes'!V87</f>
        <v>0</v>
      </c>
      <c r="E89" s="84">
        <f t="shared" si="27"/>
        <v>0</v>
      </c>
      <c r="F89" s="84">
        <f t="shared" si="28"/>
        <v>0</v>
      </c>
      <c r="G89" s="84">
        <f t="shared" si="29"/>
        <v>0</v>
      </c>
      <c r="H89" s="84">
        <f t="shared" si="30"/>
        <v>0</v>
      </c>
      <c r="I89" s="84">
        <f t="shared" si="31"/>
        <v>0</v>
      </c>
      <c r="J89" s="84">
        <f t="shared" si="32"/>
        <v>0</v>
      </c>
      <c r="K89" s="84">
        <f t="shared" si="33"/>
        <v>0</v>
      </c>
      <c r="L89" s="84">
        <f t="shared" si="34"/>
        <v>0</v>
      </c>
      <c r="M89" s="84">
        <f t="shared" si="35"/>
        <v>0</v>
      </c>
      <c r="N89" s="84">
        <f t="shared" si="36"/>
        <v>0</v>
      </c>
      <c r="O89" s="84">
        <f t="shared" si="37"/>
        <v>0</v>
      </c>
      <c r="P89" s="84">
        <f t="shared" si="38"/>
        <v>0</v>
      </c>
      <c r="Q89" s="84">
        <f t="shared" si="39"/>
        <v>0</v>
      </c>
      <c r="R89" s="84">
        <f t="shared" si="40"/>
        <v>0</v>
      </c>
      <c r="S89" s="84">
        <f t="shared" si="41"/>
        <v>0</v>
      </c>
      <c r="T89" s="84">
        <f t="shared" si="42"/>
        <v>0</v>
      </c>
      <c r="U89" s="84">
        <f t="shared" si="43"/>
        <v>0</v>
      </c>
      <c r="V89" s="84">
        <f t="shared" si="44"/>
        <v>0</v>
      </c>
      <c r="W89" s="84">
        <f t="shared" si="45"/>
        <v>0</v>
      </c>
      <c r="X89" s="84">
        <f t="shared" si="46"/>
        <v>0</v>
      </c>
      <c r="Y89" s="84">
        <f t="shared" si="47"/>
        <v>0</v>
      </c>
      <c r="Z89" s="84">
        <f t="shared" si="48"/>
        <v>0</v>
      </c>
      <c r="AA89" s="84">
        <f t="shared" si="49"/>
        <v>0</v>
      </c>
      <c r="AB89" s="84">
        <f t="shared" si="50"/>
        <v>0</v>
      </c>
      <c r="AC89" s="84">
        <f t="shared" si="51"/>
        <v>0</v>
      </c>
      <c r="AD89" s="84">
        <f t="shared" si="52"/>
        <v>0</v>
      </c>
      <c r="AE89" s="84">
        <f t="shared" si="53"/>
        <v>0</v>
      </c>
      <c r="AF89" s="84">
        <f t="shared" si="54"/>
        <v>0</v>
      </c>
      <c r="AG89" s="84">
        <f t="shared" si="55"/>
        <v>0</v>
      </c>
      <c r="AH89" s="84">
        <f t="shared" si="56"/>
        <v>0</v>
      </c>
      <c r="AI89" s="84">
        <f t="shared" si="57"/>
        <v>0</v>
      </c>
      <c r="AJ89" s="84">
        <f t="shared" si="58"/>
        <v>0</v>
      </c>
      <c r="AK89" s="84">
        <f t="shared" si="59"/>
        <v>0</v>
      </c>
      <c r="AL89" s="84">
        <f t="shared" si="60"/>
        <v>0</v>
      </c>
      <c r="AM89" s="84">
        <f t="shared" si="61"/>
        <v>0</v>
      </c>
      <c r="AN89" s="84">
        <f t="shared" si="62"/>
        <v>0</v>
      </c>
      <c r="AO89" s="84">
        <f t="shared" si="63"/>
        <v>0</v>
      </c>
      <c r="AP89" s="84">
        <f t="shared" si="64"/>
        <v>0</v>
      </c>
      <c r="AQ89" s="84">
        <f t="shared" si="65"/>
        <v>0</v>
      </c>
      <c r="AR89" s="47"/>
    </row>
    <row r="90" spans="1:44" ht="15.75" customHeight="1" x14ac:dyDescent="0.3">
      <c r="A90" s="85"/>
      <c r="B90" s="85"/>
      <c r="C90" s="48"/>
      <c r="D90" s="84">
        <f>'Services Pricing (B)-Changes'!V88</f>
        <v>0</v>
      </c>
      <c r="E90" s="84">
        <f t="shared" si="27"/>
        <v>0</v>
      </c>
      <c r="F90" s="84">
        <f t="shared" si="28"/>
        <v>0</v>
      </c>
      <c r="G90" s="84">
        <f t="shared" si="29"/>
        <v>0</v>
      </c>
      <c r="H90" s="84">
        <f t="shared" si="30"/>
        <v>0</v>
      </c>
      <c r="I90" s="84">
        <f t="shared" si="31"/>
        <v>0</v>
      </c>
      <c r="J90" s="84">
        <f t="shared" si="32"/>
        <v>0</v>
      </c>
      <c r="K90" s="84">
        <f t="shared" si="33"/>
        <v>0</v>
      </c>
      <c r="L90" s="84">
        <f t="shared" si="34"/>
        <v>0</v>
      </c>
      <c r="M90" s="84">
        <f t="shared" si="35"/>
        <v>0</v>
      </c>
      <c r="N90" s="84">
        <f t="shared" si="36"/>
        <v>0</v>
      </c>
      <c r="O90" s="84">
        <f t="shared" si="37"/>
        <v>0</v>
      </c>
      <c r="P90" s="84">
        <f t="shared" si="38"/>
        <v>0</v>
      </c>
      <c r="Q90" s="84">
        <f t="shared" si="39"/>
        <v>0</v>
      </c>
      <c r="R90" s="84">
        <f t="shared" si="40"/>
        <v>0</v>
      </c>
      <c r="S90" s="84">
        <f t="shared" si="41"/>
        <v>0</v>
      </c>
      <c r="T90" s="84">
        <f t="shared" si="42"/>
        <v>0</v>
      </c>
      <c r="U90" s="84">
        <f t="shared" si="43"/>
        <v>0</v>
      </c>
      <c r="V90" s="84">
        <f t="shared" si="44"/>
        <v>0</v>
      </c>
      <c r="W90" s="84">
        <f t="shared" si="45"/>
        <v>0</v>
      </c>
      <c r="X90" s="84">
        <f t="shared" si="46"/>
        <v>0</v>
      </c>
      <c r="Y90" s="84">
        <f t="shared" si="47"/>
        <v>0</v>
      </c>
      <c r="Z90" s="84">
        <f t="shared" si="48"/>
        <v>0</v>
      </c>
      <c r="AA90" s="84">
        <f t="shared" si="49"/>
        <v>0</v>
      </c>
      <c r="AB90" s="84">
        <f t="shared" si="50"/>
        <v>0</v>
      </c>
      <c r="AC90" s="84">
        <f t="shared" si="51"/>
        <v>0</v>
      </c>
      <c r="AD90" s="84">
        <f t="shared" si="52"/>
        <v>0</v>
      </c>
      <c r="AE90" s="84">
        <f t="shared" si="53"/>
        <v>0</v>
      </c>
      <c r="AF90" s="84">
        <f t="shared" si="54"/>
        <v>0</v>
      </c>
      <c r="AG90" s="84">
        <f t="shared" si="55"/>
        <v>0</v>
      </c>
      <c r="AH90" s="84">
        <f t="shared" si="56"/>
        <v>0</v>
      </c>
      <c r="AI90" s="84">
        <f t="shared" si="57"/>
        <v>0</v>
      </c>
      <c r="AJ90" s="84">
        <f t="shared" si="58"/>
        <v>0</v>
      </c>
      <c r="AK90" s="84">
        <f t="shared" si="59"/>
        <v>0</v>
      </c>
      <c r="AL90" s="84">
        <f t="shared" si="60"/>
        <v>0</v>
      </c>
      <c r="AM90" s="84">
        <f t="shared" si="61"/>
        <v>0</v>
      </c>
      <c r="AN90" s="84">
        <f t="shared" si="62"/>
        <v>0</v>
      </c>
      <c r="AO90" s="84">
        <f t="shared" si="63"/>
        <v>0</v>
      </c>
      <c r="AP90" s="84">
        <f t="shared" si="64"/>
        <v>0</v>
      </c>
      <c r="AQ90" s="84">
        <f t="shared" si="65"/>
        <v>0</v>
      </c>
      <c r="AR90" s="47"/>
    </row>
    <row r="91" spans="1:44" ht="15.75" customHeight="1" x14ac:dyDescent="0.3">
      <c r="A91" s="85"/>
      <c r="B91" s="85"/>
      <c r="C91" s="48"/>
      <c r="D91" s="84">
        <f>'Services Pricing (B)-Changes'!V89</f>
        <v>0</v>
      </c>
      <c r="E91" s="84">
        <f t="shared" si="27"/>
        <v>0</v>
      </c>
      <c r="F91" s="84">
        <f t="shared" si="28"/>
        <v>0</v>
      </c>
      <c r="G91" s="84">
        <f t="shared" si="29"/>
        <v>0</v>
      </c>
      <c r="H91" s="84">
        <f t="shared" si="30"/>
        <v>0</v>
      </c>
      <c r="I91" s="84">
        <f t="shared" si="31"/>
        <v>0</v>
      </c>
      <c r="J91" s="84">
        <f t="shared" si="32"/>
        <v>0</v>
      </c>
      <c r="K91" s="84">
        <f t="shared" si="33"/>
        <v>0</v>
      </c>
      <c r="L91" s="84">
        <f t="shared" si="34"/>
        <v>0</v>
      </c>
      <c r="M91" s="84">
        <f t="shared" si="35"/>
        <v>0</v>
      </c>
      <c r="N91" s="84">
        <f t="shared" si="36"/>
        <v>0</v>
      </c>
      <c r="O91" s="84">
        <f t="shared" si="37"/>
        <v>0</v>
      </c>
      <c r="P91" s="84">
        <f t="shared" si="38"/>
        <v>0</v>
      </c>
      <c r="Q91" s="84">
        <f t="shared" si="39"/>
        <v>0</v>
      </c>
      <c r="R91" s="84">
        <f t="shared" si="40"/>
        <v>0</v>
      </c>
      <c r="S91" s="84">
        <f t="shared" si="41"/>
        <v>0</v>
      </c>
      <c r="T91" s="84">
        <f t="shared" si="42"/>
        <v>0</v>
      </c>
      <c r="U91" s="84">
        <f t="shared" si="43"/>
        <v>0</v>
      </c>
      <c r="V91" s="84">
        <f t="shared" si="44"/>
        <v>0</v>
      </c>
      <c r="W91" s="84">
        <f t="shared" si="45"/>
        <v>0</v>
      </c>
      <c r="X91" s="84">
        <f t="shared" si="46"/>
        <v>0</v>
      </c>
      <c r="Y91" s="84">
        <f t="shared" si="47"/>
        <v>0</v>
      </c>
      <c r="Z91" s="84">
        <f t="shared" si="48"/>
        <v>0</v>
      </c>
      <c r="AA91" s="84">
        <f t="shared" si="49"/>
        <v>0</v>
      </c>
      <c r="AB91" s="84">
        <f t="shared" si="50"/>
        <v>0</v>
      </c>
      <c r="AC91" s="84">
        <f t="shared" si="51"/>
        <v>0</v>
      </c>
      <c r="AD91" s="84">
        <f t="shared" si="52"/>
        <v>0</v>
      </c>
      <c r="AE91" s="84">
        <f t="shared" si="53"/>
        <v>0</v>
      </c>
      <c r="AF91" s="84">
        <f t="shared" si="54"/>
        <v>0</v>
      </c>
      <c r="AG91" s="84">
        <f t="shared" si="55"/>
        <v>0</v>
      </c>
      <c r="AH91" s="84">
        <f t="shared" si="56"/>
        <v>0</v>
      </c>
      <c r="AI91" s="84">
        <f t="shared" si="57"/>
        <v>0</v>
      </c>
      <c r="AJ91" s="84">
        <f t="shared" si="58"/>
        <v>0</v>
      </c>
      <c r="AK91" s="84">
        <f t="shared" si="59"/>
        <v>0</v>
      </c>
      <c r="AL91" s="84">
        <f t="shared" si="60"/>
        <v>0</v>
      </c>
      <c r="AM91" s="84">
        <f t="shared" si="61"/>
        <v>0</v>
      </c>
      <c r="AN91" s="84">
        <f t="shared" si="62"/>
        <v>0</v>
      </c>
      <c r="AO91" s="84">
        <f t="shared" si="63"/>
        <v>0</v>
      </c>
      <c r="AP91" s="84">
        <f t="shared" si="64"/>
        <v>0</v>
      </c>
      <c r="AQ91" s="84">
        <f t="shared" si="65"/>
        <v>0</v>
      </c>
      <c r="AR91" s="47"/>
    </row>
    <row r="92" spans="1:44" ht="15.75" customHeight="1" x14ac:dyDescent="0.3">
      <c r="A92" s="85"/>
      <c r="B92" s="85"/>
      <c r="C92" s="48"/>
      <c r="D92" s="84">
        <f>'Services Pricing (B)-Changes'!V90</f>
        <v>0</v>
      </c>
      <c r="E92" s="84">
        <f t="shared" si="27"/>
        <v>0</v>
      </c>
      <c r="F92" s="84">
        <f t="shared" si="28"/>
        <v>0</v>
      </c>
      <c r="G92" s="84">
        <f t="shared" si="29"/>
        <v>0</v>
      </c>
      <c r="H92" s="84">
        <f t="shared" si="30"/>
        <v>0</v>
      </c>
      <c r="I92" s="84">
        <f t="shared" si="31"/>
        <v>0</v>
      </c>
      <c r="J92" s="84">
        <f t="shared" si="32"/>
        <v>0</v>
      </c>
      <c r="K92" s="84">
        <f t="shared" si="33"/>
        <v>0</v>
      </c>
      <c r="L92" s="84">
        <f t="shared" si="34"/>
        <v>0</v>
      </c>
      <c r="M92" s="84">
        <f t="shared" si="35"/>
        <v>0</v>
      </c>
      <c r="N92" s="84">
        <f t="shared" si="36"/>
        <v>0</v>
      </c>
      <c r="O92" s="84">
        <f t="shared" si="37"/>
        <v>0</v>
      </c>
      <c r="P92" s="84">
        <f t="shared" si="38"/>
        <v>0</v>
      </c>
      <c r="Q92" s="84">
        <f t="shared" si="39"/>
        <v>0</v>
      </c>
      <c r="R92" s="84">
        <f t="shared" si="40"/>
        <v>0</v>
      </c>
      <c r="S92" s="84">
        <f t="shared" si="41"/>
        <v>0</v>
      </c>
      <c r="T92" s="84">
        <f t="shared" si="42"/>
        <v>0</v>
      </c>
      <c r="U92" s="84">
        <f t="shared" si="43"/>
        <v>0</v>
      </c>
      <c r="V92" s="84">
        <f t="shared" si="44"/>
        <v>0</v>
      </c>
      <c r="W92" s="84">
        <f t="shared" si="45"/>
        <v>0</v>
      </c>
      <c r="X92" s="84">
        <f t="shared" si="46"/>
        <v>0</v>
      </c>
      <c r="Y92" s="84">
        <f t="shared" si="47"/>
        <v>0</v>
      </c>
      <c r="Z92" s="84">
        <f t="shared" si="48"/>
        <v>0</v>
      </c>
      <c r="AA92" s="84">
        <f t="shared" si="49"/>
        <v>0</v>
      </c>
      <c r="AB92" s="84">
        <f t="shared" si="50"/>
        <v>0</v>
      </c>
      <c r="AC92" s="84">
        <f t="shared" si="51"/>
        <v>0</v>
      </c>
      <c r="AD92" s="84">
        <f t="shared" si="52"/>
        <v>0</v>
      </c>
      <c r="AE92" s="84">
        <f t="shared" si="53"/>
        <v>0</v>
      </c>
      <c r="AF92" s="84">
        <f t="shared" si="54"/>
        <v>0</v>
      </c>
      <c r="AG92" s="84">
        <f t="shared" si="55"/>
        <v>0</v>
      </c>
      <c r="AH92" s="84">
        <f t="shared" si="56"/>
        <v>0</v>
      </c>
      <c r="AI92" s="84">
        <f t="shared" si="57"/>
        <v>0</v>
      </c>
      <c r="AJ92" s="84">
        <f t="shared" si="58"/>
        <v>0</v>
      </c>
      <c r="AK92" s="84">
        <f t="shared" si="59"/>
        <v>0</v>
      </c>
      <c r="AL92" s="84">
        <f t="shared" si="60"/>
        <v>0</v>
      </c>
      <c r="AM92" s="84">
        <f t="shared" si="61"/>
        <v>0</v>
      </c>
      <c r="AN92" s="84">
        <f t="shared" si="62"/>
        <v>0</v>
      </c>
      <c r="AO92" s="84">
        <f t="shared" si="63"/>
        <v>0</v>
      </c>
      <c r="AP92" s="84">
        <f t="shared" si="64"/>
        <v>0</v>
      </c>
      <c r="AQ92" s="84">
        <f t="shared" si="65"/>
        <v>0</v>
      </c>
      <c r="AR92" s="47"/>
    </row>
    <row r="93" spans="1:44" ht="15.75" customHeight="1" x14ac:dyDescent="0.3">
      <c r="A93" s="85"/>
      <c r="B93" s="85"/>
      <c r="C93" s="48"/>
      <c r="D93" s="84">
        <f>'Services Pricing (B)-Changes'!V91</f>
        <v>0</v>
      </c>
      <c r="E93" s="84">
        <f t="shared" si="27"/>
        <v>0</v>
      </c>
      <c r="F93" s="84">
        <f t="shared" si="28"/>
        <v>0</v>
      </c>
      <c r="G93" s="84">
        <f t="shared" si="29"/>
        <v>0</v>
      </c>
      <c r="H93" s="84">
        <f t="shared" si="30"/>
        <v>0</v>
      </c>
      <c r="I93" s="84">
        <f t="shared" si="31"/>
        <v>0</v>
      </c>
      <c r="J93" s="84">
        <f t="shared" si="32"/>
        <v>0</v>
      </c>
      <c r="K93" s="84">
        <f t="shared" si="33"/>
        <v>0</v>
      </c>
      <c r="L93" s="84">
        <f t="shared" si="34"/>
        <v>0</v>
      </c>
      <c r="M93" s="84">
        <f t="shared" si="35"/>
        <v>0</v>
      </c>
      <c r="N93" s="84">
        <f t="shared" si="36"/>
        <v>0</v>
      </c>
      <c r="O93" s="84">
        <f t="shared" si="37"/>
        <v>0</v>
      </c>
      <c r="P93" s="84">
        <f t="shared" si="38"/>
        <v>0</v>
      </c>
      <c r="Q93" s="84">
        <f t="shared" si="39"/>
        <v>0</v>
      </c>
      <c r="R93" s="84">
        <f t="shared" si="40"/>
        <v>0</v>
      </c>
      <c r="S93" s="84">
        <f t="shared" si="41"/>
        <v>0</v>
      </c>
      <c r="T93" s="84">
        <f t="shared" si="42"/>
        <v>0</v>
      </c>
      <c r="U93" s="84">
        <f t="shared" si="43"/>
        <v>0</v>
      </c>
      <c r="V93" s="84">
        <f t="shared" si="44"/>
        <v>0</v>
      </c>
      <c r="W93" s="84">
        <f t="shared" si="45"/>
        <v>0</v>
      </c>
      <c r="X93" s="84">
        <f t="shared" si="46"/>
        <v>0</v>
      </c>
      <c r="Y93" s="84">
        <f t="shared" si="47"/>
        <v>0</v>
      </c>
      <c r="Z93" s="84">
        <f t="shared" si="48"/>
        <v>0</v>
      </c>
      <c r="AA93" s="84">
        <f t="shared" si="49"/>
        <v>0</v>
      </c>
      <c r="AB93" s="84">
        <f t="shared" si="50"/>
        <v>0</v>
      </c>
      <c r="AC93" s="84">
        <f t="shared" si="51"/>
        <v>0</v>
      </c>
      <c r="AD93" s="84">
        <f t="shared" si="52"/>
        <v>0</v>
      </c>
      <c r="AE93" s="84">
        <f t="shared" si="53"/>
        <v>0</v>
      </c>
      <c r="AF93" s="84">
        <f t="shared" si="54"/>
        <v>0</v>
      </c>
      <c r="AG93" s="84">
        <f t="shared" si="55"/>
        <v>0</v>
      </c>
      <c r="AH93" s="84">
        <f t="shared" si="56"/>
        <v>0</v>
      </c>
      <c r="AI93" s="84">
        <f t="shared" si="57"/>
        <v>0</v>
      </c>
      <c r="AJ93" s="84">
        <f t="shared" si="58"/>
        <v>0</v>
      </c>
      <c r="AK93" s="84">
        <f t="shared" si="59"/>
        <v>0</v>
      </c>
      <c r="AL93" s="84">
        <f t="shared" si="60"/>
        <v>0</v>
      </c>
      <c r="AM93" s="84">
        <f t="shared" si="61"/>
        <v>0</v>
      </c>
      <c r="AN93" s="84">
        <f t="shared" si="62"/>
        <v>0</v>
      </c>
      <c r="AO93" s="84">
        <f t="shared" si="63"/>
        <v>0</v>
      </c>
      <c r="AP93" s="84">
        <f t="shared" si="64"/>
        <v>0</v>
      </c>
      <c r="AQ93" s="84">
        <f t="shared" si="65"/>
        <v>0</v>
      </c>
      <c r="AR93" s="47"/>
    </row>
    <row r="94" spans="1:44" ht="15.75" customHeight="1" x14ac:dyDescent="0.3">
      <c r="A94" s="85"/>
      <c r="B94" s="85"/>
      <c r="C94" s="48"/>
      <c r="D94" s="84">
        <f>'Services Pricing (B)-Changes'!V92</f>
        <v>0</v>
      </c>
      <c r="E94" s="84">
        <f t="shared" si="27"/>
        <v>0</v>
      </c>
      <c r="F94" s="84">
        <f t="shared" si="28"/>
        <v>0</v>
      </c>
      <c r="G94" s="84">
        <f t="shared" si="29"/>
        <v>0</v>
      </c>
      <c r="H94" s="84">
        <f t="shared" si="30"/>
        <v>0</v>
      </c>
      <c r="I94" s="84">
        <f t="shared" si="31"/>
        <v>0</v>
      </c>
      <c r="J94" s="84">
        <f t="shared" si="32"/>
        <v>0</v>
      </c>
      <c r="K94" s="84">
        <f t="shared" si="33"/>
        <v>0</v>
      </c>
      <c r="L94" s="84">
        <f t="shared" si="34"/>
        <v>0</v>
      </c>
      <c r="M94" s="84">
        <f t="shared" si="35"/>
        <v>0</v>
      </c>
      <c r="N94" s="84">
        <f t="shared" si="36"/>
        <v>0</v>
      </c>
      <c r="O94" s="84">
        <f t="shared" si="37"/>
        <v>0</v>
      </c>
      <c r="P94" s="84">
        <f t="shared" si="38"/>
        <v>0</v>
      </c>
      <c r="Q94" s="84">
        <f t="shared" si="39"/>
        <v>0</v>
      </c>
      <c r="R94" s="84">
        <f t="shared" si="40"/>
        <v>0</v>
      </c>
      <c r="S94" s="84">
        <f t="shared" si="41"/>
        <v>0</v>
      </c>
      <c r="T94" s="84">
        <f t="shared" si="42"/>
        <v>0</v>
      </c>
      <c r="U94" s="84">
        <f t="shared" si="43"/>
        <v>0</v>
      </c>
      <c r="V94" s="84">
        <f t="shared" si="44"/>
        <v>0</v>
      </c>
      <c r="W94" s="84">
        <f t="shared" si="45"/>
        <v>0</v>
      </c>
      <c r="X94" s="84">
        <f t="shared" si="46"/>
        <v>0</v>
      </c>
      <c r="Y94" s="84">
        <f t="shared" si="47"/>
        <v>0</v>
      </c>
      <c r="Z94" s="84">
        <f t="shared" si="48"/>
        <v>0</v>
      </c>
      <c r="AA94" s="84">
        <f t="shared" si="49"/>
        <v>0</v>
      </c>
      <c r="AB94" s="84">
        <f t="shared" si="50"/>
        <v>0</v>
      </c>
      <c r="AC94" s="84">
        <f t="shared" si="51"/>
        <v>0</v>
      </c>
      <c r="AD94" s="84">
        <f t="shared" si="52"/>
        <v>0</v>
      </c>
      <c r="AE94" s="84">
        <f t="shared" si="53"/>
        <v>0</v>
      </c>
      <c r="AF94" s="84">
        <f t="shared" si="54"/>
        <v>0</v>
      </c>
      <c r="AG94" s="84">
        <f t="shared" si="55"/>
        <v>0</v>
      </c>
      <c r="AH94" s="84">
        <f t="shared" si="56"/>
        <v>0</v>
      </c>
      <c r="AI94" s="84">
        <f t="shared" si="57"/>
        <v>0</v>
      </c>
      <c r="AJ94" s="84">
        <f t="shared" si="58"/>
        <v>0</v>
      </c>
      <c r="AK94" s="84">
        <f t="shared" si="59"/>
        <v>0</v>
      </c>
      <c r="AL94" s="84">
        <f t="shared" si="60"/>
        <v>0</v>
      </c>
      <c r="AM94" s="84">
        <f t="shared" si="61"/>
        <v>0</v>
      </c>
      <c r="AN94" s="84">
        <f t="shared" si="62"/>
        <v>0</v>
      </c>
      <c r="AO94" s="84">
        <f t="shared" si="63"/>
        <v>0</v>
      </c>
      <c r="AP94" s="84">
        <f t="shared" si="64"/>
        <v>0</v>
      </c>
      <c r="AQ94" s="84">
        <f t="shared" si="65"/>
        <v>0</v>
      </c>
      <c r="AR94" s="47"/>
    </row>
    <row r="95" spans="1:44" ht="15.75" customHeight="1" x14ac:dyDescent="0.3">
      <c r="A95" s="85"/>
      <c r="B95" s="85"/>
      <c r="C95" s="48"/>
      <c r="D95" s="84">
        <f>'Services Pricing (B)-Changes'!V93</f>
        <v>0</v>
      </c>
      <c r="E95" s="84">
        <f t="shared" si="27"/>
        <v>0</v>
      </c>
      <c r="F95" s="84">
        <f t="shared" si="28"/>
        <v>0</v>
      </c>
      <c r="G95" s="84">
        <f t="shared" si="29"/>
        <v>0</v>
      </c>
      <c r="H95" s="84">
        <f t="shared" si="30"/>
        <v>0</v>
      </c>
      <c r="I95" s="84">
        <f t="shared" si="31"/>
        <v>0</v>
      </c>
      <c r="J95" s="84">
        <f t="shared" si="32"/>
        <v>0</v>
      </c>
      <c r="K95" s="84">
        <f t="shared" si="33"/>
        <v>0</v>
      </c>
      <c r="L95" s="84">
        <f t="shared" si="34"/>
        <v>0</v>
      </c>
      <c r="M95" s="84">
        <f t="shared" si="35"/>
        <v>0</v>
      </c>
      <c r="N95" s="84">
        <f t="shared" si="36"/>
        <v>0</v>
      </c>
      <c r="O95" s="84">
        <f t="shared" si="37"/>
        <v>0</v>
      </c>
      <c r="P95" s="84">
        <f t="shared" si="38"/>
        <v>0</v>
      </c>
      <c r="Q95" s="84">
        <f t="shared" si="39"/>
        <v>0</v>
      </c>
      <c r="R95" s="84">
        <f t="shared" si="40"/>
        <v>0</v>
      </c>
      <c r="S95" s="84">
        <f t="shared" si="41"/>
        <v>0</v>
      </c>
      <c r="T95" s="84">
        <f t="shared" si="42"/>
        <v>0</v>
      </c>
      <c r="U95" s="84">
        <f t="shared" si="43"/>
        <v>0</v>
      </c>
      <c r="V95" s="84">
        <f t="shared" si="44"/>
        <v>0</v>
      </c>
      <c r="W95" s="84">
        <f t="shared" si="45"/>
        <v>0</v>
      </c>
      <c r="X95" s="84">
        <f t="shared" si="46"/>
        <v>0</v>
      </c>
      <c r="Y95" s="84">
        <f t="shared" si="47"/>
        <v>0</v>
      </c>
      <c r="Z95" s="84">
        <f t="shared" si="48"/>
        <v>0</v>
      </c>
      <c r="AA95" s="84">
        <f t="shared" si="49"/>
        <v>0</v>
      </c>
      <c r="AB95" s="84">
        <f t="shared" si="50"/>
        <v>0</v>
      </c>
      <c r="AC95" s="84">
        <f t="shared" si="51"/>
        <v>0</v>
      </c>
      <c r="AD95" s="84">
        <f t="shared" si="52"/>
        <v>0</v>
      </c>
      <c r="AE95" s="84">
        <f t="shared" si="53"/>
        <v>0</v>
      </c>
      <c r="AF95" s="84">
        <f t="shared" si="54"/>
        <v>0</v>
      </c>
      <c r="AG95" s="84">
        <f t="shared" si="55"/>
        <v>0</v>
      </c>
      <c r="AH95" s="84">
        <f t="shared" si="56"/>
        <v>0</v>
      </c>
      <c r="AI95" s="84">
        <f t="shared" si="57"/>
        <v>0</v>
      </c>
      <c r="AJ95" s="84">
        <f t="shared" si="58"/>
        <v>0</v>
      </c>
      <c r="AK95" s="84">
        <f t="shared" si="59"/>
        <v>0</v>
      </c>
      <c r="AL95" s="84">
        <f t="shared" si="60"/>
        <v>0</v>
      </c>
      <c r="AM95" s="84">
        <f t="shared" si="61"/>
        <v>0</v>
      </c>
      <c r="AN95" s="84">
        <f t="shared" si="62"/>
        <v>0</v>
      </c>
      <c r="AO95" s="84">
        <f t="shared" si="63"/>
        <v>0</v>
      </c>
      <c r="AP95" s="84">
        <f t="shared" si="64"/>
        <v>0</v>
      </c>
      <c r="AQ95" s="84">
        <f t="shared" si="65"/>
        <v>0</v>
      </c>
      <c r="AR95" s="47"/>
    </row>
    <row r="96" spans="1:44" ht="15.75" customHeight="1" x14ac:dyDescent="0.3">
      <c r="A96" s="85"/>
      <c r="B96" s="85"/>
      <c r="C96" s="48"/>
      <c r="D96" s="84">
        <f>'Services Pricing (B)-Changes'!V94</f>
        <v>0</v>
      </c>
      <c r="E96" s="84">
        <f t="shared" si="27"/>
        <v>0</v>
      </c>
      <c r="F96" s="84">
        <f t="shared" si="28"/>
        <v>0</v>
      </c>
      <c r="G96" s="84">
        <f t="shared" si="29"/>
        <v>0</v>
      </c>
      <c r="H96" s="84">
        <f t="shared" si="30"/>
        <v>0</v>
      </c>
      <c r="I96" s="84">
        <f t="shared" si="31"/>
        <v>0</v>
      </c>
      <c r="J96" s="84">
        <f t="shared" si="32"/>
        <v>0</v>
      </c>
      <c r="K96" s="84">
        <f t="shared" si="33"/>
        <v>0</v>
      </c>
      <c r="L96" s="84">
        <f t="shared" si="34"/>
        <v>0</v>
      </c>
      <c r="M96" s="84">
        <f t="shared" si="35"/>
        <v>0</v>
      </c>
      <c r="N96" s="84">
        <f t="shared" si="36"/>
        <v>0</v>
      </c>
      <c r="O96" s="84">
        <f t="shared" si="37"/>
        <v>0</v>
      </c>
      <c r="P96" s="84">
        <f t="shared" si="38"/>
        <v>0</v>
      </c>
      <c r="Q96" s="84">
        <f t="shared" si="39"/>
        <v>0</v>
      </c>
      <c r="R96" s="84">
        <f t="shared" si="40"/>
        <v>0</v>
      </c>
      <c r="S96" s="84">
        <f t="shared" si="41"/>
        <v>0</v>
      </c>
      <c r="T96" s="84">
        <f t="shared" si="42"/>
        <v>0</v>
      </c>
      <c r="U96" s="84">
        <f t="shared" si="43"/>
        <v>0</v>
      </c>
      <c r="V96" s="84">
        <f t="shared" si="44"/>
        <v>0</v>
      </c>
      <c r="W96" s="84">
        <f t="shared" si="45"/>
        <v>0</v>
      </c>
      <c r="X96" s="84">
        <f t="shared" si="46"/>
        <v>0</v>
      </c>
      <c r="Y96" s="84">
        <f t="shared" si="47"/>
        <v>0</v>
      </c>
      <c r="Z96" s="84">
        <f t="shared" si="48"/>
        <v>0</v>
      </c>
      <c r="AA96" s="84">
        <f t="shared" si="49"/>
        <v>0</v>
      </c>
      <c r="AB96" s="84">
        <f t="shared" si="50"/>
        <v>0</v>
      </c>
      <c r="AC96" s="84">
        <f t="shared" si="51"/>
        <v>0</v>
      </c>
      <c r="AD96" s="84">
        <f t="shared" si="52"/>
        <v>0</v>
      </c>
      <c r="AE96" s="84">
        <f t="shared" si="53"/>
        <v>0</v>
      </c>
      <c r="AF96" s="84">
        <f t="shared" si="54"/>
        <v>0</v>
      </c>
      <c r="AG96" s="84">
        <f t="shared" si="55"/>
        <v>0</v>
      </c>
      <c r="AH96" s="84">
        <f t="shared" si="56"/>
        <v>0</v>
      </c>
      <c r="AI96" s="84">
        <f t="shared" si="57"/>
        <v>0</v>
      </c>
      <c r="AJ96" s="84">
        <f t="shared" si="58"/>
        <v>0</v>
      </c>
      <c r="AK96" s="84">
        <f t="shared" si="59"/>
        <v>0</v>
      </c>
      <c r="AL96" s="84">
        <f t="shared" si="60"/>
        <v>0</v>
      </c>
      <c r="AM96" s="84">
        <f t="shared" si="61"/>
        <v>0</v>
      </c>
      <c r="AN96" s="84">
        <f t="shared" si="62"/>
        <v>0</v>
      </c>
      <c r="AO96" s="84">
        <f t="shared" si="63"/>
        <v>0</v>
      </c>
      <c r="AP96" s="84">
        <f t="shared" si="64"/>
        <v>0</v>
      </c>
      <c r="AQ96" s="84">
        <f t="shared" si="65"/>
        <v>0</v>
      </c>
      <c r="AR96" s="47"/>
    </row>
    <row r="97" spans="1:44" ht="15.75" customHeight="1" x14ac:dyDescent="0.3">
      <c r="A97" s="85"/>
      <c r="B97" s="85"/>
      <c r="C97" s="48"/>
      <c r="D97" s="84">
        <f>'Services Pricing (B)-Changes'!V95</f>
        <v>0</v>
      </c>
      <c r="E97" s="84">
        <f t="shared" si="27"/>
        <v>0</v>
      </c>
      <c r="F97" s="84">
        <f t="shared" si="28"/>
        <v>0</v>
      </c>
      <c r="G97" s="84">
        <f t="shared" si="29"/>
        <v>0</v>
      </c>
      <c r="H97" s="84">
        <f t="shared" si="30"/>
        <v>0</v>
      </c>
      <c r="I97" s="84">
        <f t="shared" si="31"/>
        <v>0</v>
      </c>
      <c r="J97" s="84">
        <f t="shared" si="32"/>
        <v>0</v>
      </c>
      <c r="K97" s="84">
        <f t="shared" si="33"/>
        <v>0</v>
      </c>
      <c r="L97" s="84">
        <f t="shared" si="34"/>
        <v>0</v>
      </c>
      <c r="M97" s="84">
        <f t="shared" si="35"/>
        <v>0</v>
      </c>
      <c r="N97" s="84">
        <f t="shared" si="36"/>
        <v>0</v>
      </c>
      <c r="O97" s="84">
        <f t="shared" si="37"/>
        <v>0</v>
      </c>
      <c r="P97" s="84">
        <f t="shared" si="38"/>
        <v>0</v>
      </c>
      <c r="Q97" s="84">
        <f t="shared" si="39"/>
        <v>0</v>
      </c>
      <c r="R97" s="84">
        <f t="shared" si="40"/>
        <v>0</v>
      </c>
      <c r="S97" s="84">
        <f t="shared" si="41"/>
        <v>0</v>
      </c>
      <c r="T97" s="84">
        <f t="shared" si="42"/>
        <v>0</v>
      </c>
      <c r="U97" s="84">
        <f t="shared" si="43"/>
        <v>0</v>
      </c>
      <c r="V97" s="84">
        <f t="shared" si="44"/>
        <v>0</v>
      </c>
      <c r="W97" s="84">
        <f t="shared" si="45"/>
        <v>0</v>
      </c>
      <c r="X97" s="84">
        <f t="shared" si="46"/>
        <v>0</v>
      </c>
      <c r="Y97" s="84">
        <f t="shared" si="47"/>
        <v>0</v>
      </c>
      <c r="Z97" s="84">
        <f t="shared" si="48"/>
        <v>0</v>
      </c>
      <c r="AA97" s="84">
        <f t="shared" si="49"/>
        <v>0</v>
      </c>
      <c r="AB97" s="84">
        <f t="shared" si="50"/>
        <v>0</v>
      </c>
      <c r="AC97" s="84">
        <f t="shared" si="51"/>
        <v>0</v>
      </c>
      <c r="AD97" s="84">
        <f t="shared" si="52"/>
        <v>0</v>
      </c>
      <c r="AE97" s="84">
        <f t="shared" si="53"/>
        <v>0</v>
      </c>
      <c r="AF97" s="84">
        <f t="shared" si="54"/>
        <v>0</v>
      </c>
      <c r="AG97" s="84">
        <f t="shared" si="55"/>
        <v>0</v>
      </c>
      <c r="AH97" s="84">
        <f t="shared" si="56"/>
        <v>0</v>
      </c>
      <c r="AI97" s="84">
        <f t="shared" si="57"/>
        <v>0</v>
      </c>
      <c r="AJ97" s="84">
        <f t="shared" si="58"/>
        <v>0</v>
      </c>
      <c r="AK97" s="84">
        <f t="shared" si="59"/>
        <v>0</v>
      </c>
      <c r="AL97" s="84">
        <f t="shared" si="60"/>
        <v>0</v>
      </c>
      <c r="AM97" s="84">
        <f t="shared" si="61"/>
        <v>0</v>
      </c>
      <c r="AN97" s="84">
        <f t="shared" si="62"/>
        <v>0</v>
      </c>
      <c r="AO97" s="84">
        <f t="shared" si="63"/>
        <v>0</v>
      </c>
      <c r="AP97" s="84">
        <f t="shared" si="64"/>
        <v>0</v>
      </c>
      <c r="AQ97" s="84">
        <f t="shared" si="65"/>
        <v>0</v>
      </c>
      <c r="AR97" s="47"/>
    </row>
    <row r="98" spans="1:44" ht="15.75" customHeight="1" x14ac:dyDescent="0.3">
      <c r="A98" s="85"/>
      <c r="B98" s="85"/>
      <c r="C98" s="48"/>
      <c r="D98" s="84">
        <f>'Services Pricing (B)-Changes'!V96</f>
        <v>0</v>
      </c>
      <c r="E98" s="84">
        <f t="shared" si="27"/>
        <v>0</v>
      </c>
      <c r="F98" s="84">
        <f t="shared" si="28"/>
        <v>0</v>
      </c>
      <c r="G98" s="84">
        <f t="shared" si="29"/>
        <v>0</v>
      </c>
      <c r="H98" s="84">
        <f t="shared" si="30"/>
        <v>0</v>
      </c>
      <c r="I98" s="84">
        <f t="shared" si="31"/>
        <v>0</v>
      </c>
      <c r="J98" s="84">
        <f t="shared" si="32"/>
        <v>0</v>
      </c>
      <c r="K98" s="84">
        <f t="shared" si="33"/>
        <v>0</v>
      </c>
      <c r="L98" s="84">
        <f t="shared" si="34"/>
        <v>0</v>
      </c>
      <c r="M98" s="84">
        <f t="shared" si="35"/>
        <v>0</v>
      </c>
      <c r="N98" s="84">
        <f t="shared" si="36"/>
        <v>0</v>
      </c>
      <c r="O98" s="84">
        <f t="shared" si="37"/>
        <v>0</v>
      </c>
      <c r="P98" s="84">
        <f t="shared" si="38"/>
        <v>0</v>
      </c>
      <c r="Q98" s="84">
        <f t="shared" si="39"/>
        <v>0</v>
      </c>
      <c r="R98" s="84">
        <f t="shared" si="40"/>
        <v>0</v>
      </c>
      <c r="S98" s="84">
        <f t="shared" si="41"/>
        <v>0</v>
      </c>
      <c r="T98" s="84">
        <f t="shared" si="42"/>
        <v>0</v>
      </c>
      <c r="U98" s="84">
        <f t="shared" si="43"/>
        <v>0</v>
      </c>
      <c r="V98" s="84">
        <f t="shared" si="44"/>
        <v>0</v>
      </c>
      <c r="W98" s="84">
        <f t="shared" si="45"/>
        <v>0</v>
      </c>
      <c r="X98" s="84">
        <f t="shared" si="46"/>
        <v>0</v>
      </c>
      <c r="Y98" s="84">
        <f t="shared" si="47"/>
        <v>0</v>
      </c>
      <c r="Z98" s="84">
        <f t="shared" si="48"/>
        <v>0</v>
      </c>
      <c r="AA98" s="84">
        <f t="shared" si="49"/>
        <v>0</v>
      </c>
      <c r="AB98" s="84">
        <f t="shared" si="50"/>
        <v>0</v>
      </c>
      <c r="AC98" s="84">
        <f t="shared" si="51"/>
        <v>0</v>
      </c>
      <c r="AD98" s="84">
        <f t="shared" si="52"/>
        <v>0</v>
      </c>
      <c r="AE98" s="84">
        <f t="shared" si="53"/>
        <v>0</v>
      </c>
      <c r="AF98" s="84">
        <f t="shared" si="54"/>
        <v>0</v>
      </c>
      <c r="AG98" s="84">
        <f t="shared" si="55"/>
        <v>0</v>
      </c>
      <c r="AH98" s="84">
        <f t="shared" si="56"/>
        <v>0</v>
      </c>
      <c r="AI98" s="84">
        <f t="shared" si="57"/>
        <v>0</v>
      </c>
      <c r="AJ98" s="84">
        <f t="shared" si="58"/>
        <v>0</v>
      </c>
      <c r="AK98" s="84">
        <f t="shared" si="59"/>
        <v>0</v>
      </c>
      <c r="AL98" s="84">
        <f t="shared" si="60"/>
        <v>0</v>
      </c>
      <c r="AM98" s="84">
        <f t="shared" si="61"/>
        <v>0</v>
      </c>
      <c r="AN98" s="84">
        <f t="shared" si="62"/>
        <v>0</v>
      </c>
      <c r="AO98" s="84">
        <f t="shared" si="63"/>
        <v>0</v>
      </c>
      <c r="AP98" s="84">
        <f t="shared" si="64"/>
        <v>0</v>
      </c>
      <c r="AQ98" s="84">
        <f t="shared" si="65"/>
        <v>0</v>
      </c>
      <c r="AR98" s="47"/>
    </row>
    <row r="99" spans="1:44" ht="15.75" customHeight="1" x14ac:dyDescent="0.3">
      <c r="A99" s="85"/>
      <c r="B99" s="85"/>
      <c r="C99" s="48"/>
      <c r="D99" s="84">
        <f>'Services Pricing (B)-Changes'!V97</f>
        <v>0</v>
      </c>
      <c r="E99" s="84">
        <f t="shared" si="27"/>
        <v>0</v>
      </c>
      <c r="F99" s="84">
        <f t="shared" si="28"/>
        <v>0</v>
      </c>
      <c r="G99" s="84">
        <f t="shared" si="29"/>
        <v>0</v>
      </c>
      <c r="H99" s="84">
        <f t="shared" si="30"/>
        <v>0</v>
      </c>
      <c r="I99" s="84">
        <f t="shared" si="31"/>
        <v>0</v>
      </c>
      <c r="J99" s="84">
        <f t="shared" si="32"/>
        <v>0</v>
      </c>
      <c r="K99" s="84">
        <f t="shared" si="33"/>
        <v>0</v>
      </c>
      <c r="L99" s="84">
        <f t="shared" si="34"/>
        <v>0</v>
      </c>
      <c r="M99" s="84">
        <f t="shared" si="35"/>
        <v>0</v>
      </c>
      <c r="N99" s="84">
        <f t="shared" si="36"/>
        <v>0</v>
      </c>
      <c r="O99" s="84">
        <f t="shared" si="37"/>
        <v>0</v>
      </c>
      <c r="P99" s="84">
        <f t="shared" si="38"/>
        <v>0</v>
      </c>
      <c r="Q99" s="84">
        <f t="shared" si="39"/>
        <v>0</v>
      </c>
      <c r="R99" s="84">
        <f t="shared" si="40"/>
        <v>0</v>
      </c>
      <c r="S99" s="84">
        <f t="shared" si="41"/>
        <v>0</v>
      </c>
      <c r="T99" s="84">
        <f t="shared" si="42"/>
        <v>0</v>
      </c>
      <c r="U99" s="84">
        <f t="shared" si="43"/>
        <v>0</v>
      </c>
      <c r="V99" s="84">
        <f t="shared" si="44"/>
        <v>0</v>
      </c>
      <c r="W99" s="84">
        <f t="shared" si="45"/>
        <v>0</v>
      </c>
      <c r="X99" s="84">
        <f t="shared" si="46"/>
        <v>0</v>
      </c>
      <c r="Y99" s="84">
        <f t="shared" si="47"/>
        <v>0</v>
      </c>
      <c r="Z99" s="84">
        <f t="shared" si="48"/>
        <v>0</v>
      </c>
      <c r="AA99" s="84">
        <f t="shared" si="49"/>
        <v>0</v>
      </c>
      <c r="AB99" s="84">
        <f t="shared" si="50"/>
        <v>0</v>
      </c>
      <c r="AC99" s="84">
        <f t="shared" si="51"/>
        <v>0</v>
      </c>
      <c r="AD99" s="84">
        <f t="shared" si="52"/>
        <v>0</v>
      </c>
      <c r="AE99" s="84">
        <f t="shared" si="53"/>
        <v>0</v>
      </c>
      <c r="AF99" s="84">
        <f t="shared" si="54"/>
        <v>0</v>
      </c>
      <c r="AG99" s="84">
        <f t="shared" si="55"/>
        <v>0</v>
      </c>
      <c r="AH99" s="84">
        <f t="shared" si="56"/>
        <v>0</v>
      </c>
      <c r="AI99" s="84">
        <f t="shared" si="57"/>
        <v>0</v>
      </c>
      <c r="AJ99" s="84">
        <f t="shared" si="58"/>
        <v>0</v>
      </c>
      <c r="AK99" s="84">
        <f t="shared" si="59"/>
        <v>0</v>
      </c>
      <c r="AL99" s="84">
        <f t="shared" si="60"/>
        <v>0</v>
      </c>
      <c r="AM99" s="84">
        <f t="shared" si="61"/>
        <v>0</v>
      </c>
      <c r="AN99" s="84">
        <f t="shared" si="62"/>
        <v>0</v>
      </c>
      <c r="AO99" s="84">
        <f t="shared" si="63"/>
        <v>0</v>
      </c>
      <c r="AP99" s="84">
        <f t="shared" si="64"/>
        <v>0</v>
      </c>
      <c r="AQ99" s="84">
        <f t="shared" si="65"/>
        <v>0</v>
      </c>
      <c r="AR99" s="47"/>
    </row>
    <row r="100" spans="1:44" ht="15.75" customHeight="1" x14ac:dyDescent="0.3">
      <c r="A100" s="85"/>
      <c r="B100" s="85"/>
      <c r="C100" s="48"/>
      <c r="D100" s="84">
        <f>'Services Pricing (B)-Changes'!V98</f>
        <v>0</v>
      </c>
      <c r="E100" s="84">
        <f t="shared" si="27"/>
        <v>0</v>
      </c>
      <c r="F100" s="84">
        <f t="shared" si="28"/>
        <v>0</v>
      </c>
      <c r="G100" s="84">
        <f t="shared" si="29"/>
        <v>0</v>
      </c>
      <c r="H100" s="84">
        <f t="shared" si="30"/>
        <v>0</v>
      </c>
      <c r="I100" s="84">
        <f t="shared" si="31"/>
        <v>0</v>
      </c>
      <c r="J100" s="84">
        <f t="shared" si="32"/>
        <v>0</v>
      </c>
      <c r="K100" s="84">
        <f t="shared" si="33"/>
        <v>0</v>
      </c>
      <c r="L100" s="84">
        <f t="shared" si="34"/>
        <v>0</v>
      </c>
      <c r="M100" s="84">
        <f t="shared" si="35"/>
        <v>0</v>
      </c>
      <c r="N100" s="84">
        <f t="shared" si="36"/>
        <v>0</v>
      </c>
      <c r="O100" s="84">
        <f t="shared" si="37"/>
        <v>0</v>
      </c>
      <c r="P100" s="84">
        <f t="shared" si="38"/>
        <v>0</v>
      </c>
      <c r="Q100" s="84">
        <f t="shared" si="39"/>
        <v>0</v>
      </c>
      <c r="R100" s="84">
        <f t="shared" si="40"/>
        <v>0</v>
      </c>
      <c r="S100" s="84">
        <f t="shared" si="41"/>
        <v>0</v>
      </c>
      <c r="T100" s="84">
        <f t="shared" si="42"/>
        <v>0</v>
      </c>
      <c r="U100" s="84">
        <f t="shared" si="43"/>
        <v>0</v>
      </c>
      <c r="V100" s="84">
        <f t="shared" si="44"/>
        <v>0</v>
      </c>
      <c r="W100" s="84">
        <f t="shared" si="45"/>
        <v>0</v>
      </c>
      <c r="X100" s="84">
        <f t="shared" si="46"/>
        <v>0</v>
      </c>
      <c r="Y100" s="84">
        <f t="shared" si="47"/>
        <v>0</v>
      </c>
      <c r="Z100" s="84">
        <f t="shared" si="48"/>
        <v>0</v>
      </c>
      <c r="AA100" s="84">
        <f t="shared" si="49"/>
        <v>0</v>
      </c>
      <c r="AB100" s="84">
        <f t="shared" si="50"/>
        <v>0</v>
      </c>
      <c r="AC100" s="84">
        <f t="shared" si="51"/>
        <v>0</v>
      </c>
      <c r="AD100" s="84">
        <f t="shared" si="52"/>
        <v>0</v>
      </c>
      <c r="AE100" s="84">
        <f t="shared" si="53"/>
        <v>0</v>
      </c>
      <c r="AF100" s="84">
        <f t="shared" si="54"/>
        <v>0</v>
      </c>
      <c r="AG100" s="84">
        <f t="shared" si="55"/>
        <v>0</v>
      </c>
      <c r="AH100" s="84">
        <f t="shared" si="56"/>
        <v>0</v>
      </c>
      <c r="AI100" s="84">
        <f t="shared" si="57"/>
        <v>0</v>
      </c>
      <c r="AJ100" s="84">
        <f t="shared" si="58"/>
        <v>0</v>
      </c>
      <c r="AK100" s="84">
        <f t="shared" si="59"/>
        <v>0</v>
      </c>
      <c r="AL100" s="84">
        <f t="shared" si="60"/>
        <v>0</v>
      </c>
      <c r="AM100" s="84">
        <f t="shared" si="61"/>
        <v>0</v>
      </c>
      <c r="AN100" s="84">
        <f t="shared" si="62"/>
        <v>0</v>
      </c>
      <c r="AO100" s="84">
        <f t="shared" si="63"/>
        <v>0</v>
      </c>
      <c r="AP100" s="84">
        <f t="shared" si="64"/>
        <v>0</v>
      </c>
      <c r="AQ100" s="84">
        <f t="shared" si="65"/>
        <v>0</v>
      </c>
      <c r="AR100" s="47"/>
    </row>
    <row r="101" spans="1:44" ht="15.75" customHeight="1" x14ac:dyDescent="0.2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row>
    <row r="102" spans="1:44" ht="15.75" customHeight="1" x14ac:dyDescent="0.2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row>
    <row r="103" spans="1:44" ht="15.75" customHeight="1" x14ac:dyDescent="0.2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row>
    <row r="104" spans="1:44" ht="15.75" customHeight="1" x14ac:dyDescent="0.2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row>
    <row r="105" spans="1:44" ht="15.75" customHeight="1" x14ac:dyDescent="0.2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row>
    <row r="106" spans="1:44" ht="15.75" customHeight="1" x14ac:dyDescent="0.2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row>
    <row r="107" spans="1:44" ht="15.75" customHeight="1" x14ac:dyDescent="0.2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row>
    <row r="108" spans="1:44" ht="15.75" customHeight="1" x14ac:dyDescent="0.2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row>
    <row r="109" spans="1:44" ht="15.75" customHeight="1" x14ac:dyDescent="0.2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row>
    <row r="110" spans="1:44" ht="15.75" customHeight="1" x14ac:dyDescent="0.25">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row>
    <row r="111" spans="1:44" ht="15.75" customHeight="1" x14ac:dyDescent="0.25">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row>
    <row r="112" spans="1:44" ht="15.75" customHeight="1"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row>
    <row r="113" spans="1:44" ht="15.75" customHeight="1" x14ac:dyDescent="0.25">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row>
    <row r="114" spans="1:44" ht="15.75" customHeight="1" x14ac:dyDescent="0.25">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row>
    <row r="115" spans="1:44" ht="15.75" customHeight="1"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row>
    <row r="116" spans="1:44" ht="15.75" customHeight="1"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row>
    <row r="117" spans="1:44" ht="15.75" customHeight="1"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row>
    <row r="118" spans="1:44" ht="15.75" customHeight="1"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row>
    <row r="119" spans="1:44" ht="15.75" customHeight="1"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row>
    <row r="120" spans="1:44" ht="15.75" customHeight="1"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row>
    <row r="121" spans="1:44" ht="15.75" customHeight="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row>
    <row r="122" spans="1:44" ht="15.75" customHeight="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row>
    <row r="123" spans="1:44" ht="15.75" customHeight="1"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row>
    <row r="124" spans="1:44" ht="15.75" customHeight="1"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row>
    <row r="125" spans="1:44" ht="15.75" customHeight="1"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row>
    <row r="126" spans="1:44" ht="15.75" customHeight="1"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row>
    <row r="127" spans="1:44" ht="15.75" customHeight="1"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row>
    <row r="128" spans="1:44" ht="15.75" customHeight="1"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row>
    <row r="129" spans="1:44" ht="15.75" customHeight="1"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row>
    <row r="130" spans="1:44" ht="15.75" customHeight="1"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row>
    <row r="131" spans="1:44" ht="15.75" customHeight="1"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row>
    <row r="132" spans="1:44" ht="15.75" customHeight="1"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row>
    <row r="133" spans="1:44" ht="15.75" customHeight="1"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row>
    <row r="134" spans="1:44" ht="15.75" customHeight="1"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row>
    <row r="135" spans="1:44" ht="15.75" customHeight="1"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row>
    <row r="136" spans="1:44" ht="15.75" customHeight="1"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row>
    <row r="137" spans="1:44" ht="15.75" customHeight="1"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row>
    <row r="138" spans="1:44" ht="15.75" customHeight="1"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row>
    <row r="139" spans="1:44" ht="15.75" customHeight="1"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row>
    <row r="140" spans="1:44" ht="15.75" customHeight="1"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row>
    <row r="141" spans="1:44" ht="15.75" customHeight="1"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row>
    <row r="142" spans="1:44" ht="15.75" customHeight="1"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row>
    <row r="143" spans="1:44" ht="15.75" customHeight="1"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row>
    <row r="144" spans="1:44" ht="15.75" customHeight="1"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row>
    <row r="145" spans="1:44" ht="15.75" customHeight="1"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row>
    <row r="146" spans="1:44" ht="15.75" customHeight="1"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row>
    <row r="147" spans="1:44" ht="15.75" customHeight="1"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row>
    <row r="148" spans="1:44" ht="15.75" customHeight="1"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row>
    <row r="149" spans="1:44" ht="15.75" customHeight="1"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row>
    <row r="150" spans="1:44" ht="15.75" customHeight="1"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row>
    <row r="151" spans="1:44" ht="15.75" customHeight="1"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row>
    <row r="152" spans="1:44" ht="15.75" customHeight="1"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row>
    <row r="153" spans="1:44" ht="15.75" customHeight="1"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row>
    <row r="154" spans="1:44" ht="15.75" customHeight="1"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row>
    <row r="155" spans="1:44" ht="15.75" customHeight="1"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row>
    <row r="156" spans="1:44" ht="15.75" customHeight="1"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row>
    <row r="157" spans="1:44" ht="15.75" customHeight="1"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row>
    <row r="158" spans="1:44" ht="15.75" customHeight="1"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row>
    <row r="159" spans="1:44" ht="15.75" customHeight="1"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row>
    <row r="160" spans="1:44" ht="15.75" customHeight="1"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row>
    <row r="161" spans="1:44" ht="15.75" customHeight="1"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row>
    <row r="162" spans="1:44" ht="15.75" customHeight="1"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row>
    <row r="163" spans="1:44" ht="15.75" customHeight="1"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row>
    <row r="164" spans="1:44" ht="15.75" customHeight="1"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row>
    <row r="165" spans="1:44" ht="15.75" customHeight="1"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row>
    <row r="166" spans="1:44" ht="15.75" customHeight="1"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row>
    <row r="167" spans="1:44" ht="15.75" customHeight="1"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row>
    <row r="168" spans="1:44" ht="15.75" customHeight="1"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row>
    <row r="169" spans="1:44" ht="15.75" customHeight="1"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row>
    <row r="170" spans="1:44" ht="15.75" customHeight="1"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row>
    <row r="171" spans="1:44" ht="15.75" customHeight="1"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row>
    <row r="172" spans="1:44" ht="15.75" customHeight="1"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row>
    <row r="173" spans="1:44" ht="15.75" customHeight="1"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row>
    <row r="174" spans="1:44" ht="15.75" customHeight="1"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row>
    <row r="175" spans="1:44" ht="15.75" customHeight="1"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row>
    <row r="176" spans="1:44" ht="15.75" customHeight="1"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row>
    <row r="177" spans="1:44" ht="15.75" customHeight="1"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row>
    <row r="178" spans="1:44" ht="15.75" customHeight="1"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row>
    <row r="179" spans="1:44" ht="15.75" customHeight="1"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row>
    <row r="180" spans="1:44" ht="15.75" customHeight="1"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row>
    <row r="181" spans="1:44" ht="15.75" customHeight="1"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row>
    <row r="182" spans="1:44" ht="15.75" customHeight="1" x14ac:dyDescent="0.25">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row>
    <row r="183" spans="1:44" ht="15.75" customHeight="1" x14ac:dyDescent="0.25">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row>
    <row r="184" spans="1:44" ht="15.75" customHeight="1" x14ac:dyDescent="0.25">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row>
    <row r="185" spans="1:44" ht="15.75" customHeight="1" x14ac:dyDescent="0.25">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row>
    <row r="186" spans="1:44" ht="15.75" customHeight="1" x14ac:dyDescent="0.25">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row>
    <row r="187" spans="1:44" ht="15.75" customHeight="1" x14ac:dyDescent="0.25">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row>
    <row r="188" spans="1:44" ht="15.75" customHeight="1" x14ac:dyDescent="0.25">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row>
    <row r="189" spans="1:44" ht="15.75" customHeight="1" x14ac:dyDescent="0.25">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row>
    <row r="190" spans="1:44" ht="15.75" customHeight="1" x14ac:dyDescent="0.25">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row>
    <row r="191" spans="1:44" ht="15.75" customHeight="1" x14ac:dyDescent="0.25">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row>
    <row r="192" spans="1:44" ht="15.75" customHeight="1" x14ac:dyDescent="0.25">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row>
    <row r="193" spans="1:44" ht="15.75" customHeight="1" x14ac:dyDescent="0.25">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row>
    <row r="194" spans="1:44" ht="15.75" customHeight="1" x14ac:dyDescent="0.25">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row>
    <row r="195" spans="1:44" ht="15.75" customHeight="1" x14ac:dyDescent="0.25">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row>
    <row r="196" spans="1:44" ht="15.75" customHeight="1" x14ac:dyDescent="0.25">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row>
    <row r="197" spans="1:44" ht="15.75" customHeight="1" x14ac:dyDescent="0.25">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row>
    <row r="198" spans="1:44" ht="15.75" customHeight="1" x14ac:dyDescent="0.25">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row>
    <row r="199" spans="1:44" ht="15.75" customHeight="1" x14ac:dyDescent="0.25">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row>
    <row r="200" spans="1:44" ht="15.75" customHeight="1" x14ac:dyDescent="0.25">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row>
    <row r="201" spans="1:44" ht="15.75" customHeight="1" x14ac:dyDescent="0.25">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row>
    <row r="202" spans="1:44" ht="15.75" customHeight="1" x14ac:dyDescent="0.25">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row>
    <row r="203" spans="1:44" ht="15.75" customHeight="1" x14ac:dyDescent="0.25">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row>
    <row r="204" spans="1:44" ht="15.75" customHeight="1" x14ac:dyDescent="0.25">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row>
    <row r="205" spans="1:44" ht="15.75" customHeight="1" x14ac:dyDescent="0.25">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row>
    <row r="206" spans="1:44" ht="15.75" customHeight="1" x14ac:dyDescent="0.25">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row>
    <row r="207" spans="1:44" ht="15.75" customHeight="1" x14ac:dyDescent="0.25">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row>
    <row r="208" spans="1:44" ht="15.75" customHeight="1" x14ac:dyDescent="0.25">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row>
    <row r="209" spans="1:44" ht="15.75" customHeight="1" x14ac:dyDescent="0.25">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row>
    <row r="210" spans="1:44" ht="15.75" customHeight="1" x14ac:dyDescent="0.25">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row>
    <row r="211" spans="1:44" ht="15.75" customHeight="1" x14ac:dyDescent="0.25">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row>
    <row r="212" spans="1:44" ht="15.75" customHeight="1" x14ac:dyDescent="0.25">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row>
    <row r="213" spans="1:44" ht="15.75" customHeight="1" x14ac:dyDescent="0.2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row>
    <row r="214" spans="1:44" ht="15.75" customHeight="1" x14ac:dyDescent="0.25">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row>
    <row r="215" spans="1:44" ht="15.75" customHeight="1" x14ac:dyDescent="0.25">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row>
    <row r="216" spans="1:44" ht="15.75" customHeight="1" x14ac:dyDescent="0.25">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row>
    <row r="217" spans="1:44" ht="15.75" customHeight="1" x14ac:dyDescent="0.25">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row>
    <row r="218" spans="1:44" ht="15.75" customHeight="1" x14ac:dyDescent="0.25">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row>
    <row r="219" spans="1:44" ht="15.75" customHeight="1" x14ac:dyDescent="0.25">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row>
    <row r="220" spans="1:44" ht="15.75" customHeight="1" x14ac:dyDescent="0.25">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row>
    <row r="221" spans="1:44" ht="15.75" customHeight="1" x14ac:dyDescent="0.25">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row>
    <row r="222" spans="1:44" ht="15.75" customHeight="1" x14ac:dyDescent="0.25">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row>
    <row r="223" spans="1:44" ht="15.75" customHeight="1" x14ac:dyDescent="0.25">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row>
    <row r="224" spans="1:44" ht="15.75" customHeight="1" x14ac:dyDescent="0.25">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row>
    <row r="225" spans="1:44" ht="15.75" customHeight="1" x14ac:dyDescent="0.25">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row>
    <row r="226" spans="1:44" ht="15.75" customHeight="1" x14ac:dyDescent="0.25">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row>
    <row r="227" spans="1:44" ht="15.75" customHeight="1" x14ac:dyDescent="0.25">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row>
    <row r="228" spans="1:44" ht="15.75" customHeight="1" x14ac:dyDescent="0.25">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row>
    <row r="229" spans="1:44" ht="15.75" customHeight="1" x14ac:dyDescent="0.25">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row>
    <row r="230" spans="1:44" ht="15.75" customHeight="1" x14ac:dyDescent="0.25">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row>
    <row r="231" spans="1:44" ht="15.75" customHeight="1" x14ac:dyDescent="0.25">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row>
    <row r="232" spans="1:44" ht="15.75" customHeight="1" x14ac:dyDescent="0.25">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row>
    <row r="233" spans="1:44" ht="15.75" customHeight="1" x14ac:dyDescent="0.25">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row>
    <row r="234" spans="1:44" ht="15.75" customHeight="1" x14ac:dyDescent="0.25">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row>
    <row r="235" spans="1:44" ht="15.75" customHeight="1" x14ac:dyDescent="0.25">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row>
    <row r="236" spans="1:44" ht="15.75" customHeight="1" x14ac:dyDescent="0.25">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row>
    <row r="237" spans="1:44" ht="15.75" customHeight="1" x14ac:dyDescent="0.25">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row>
    <row r="238" spans="1:44" ht="15.75" customHeight="1" x14ac:dyDescent="0.25">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row>
    <row r="239" spans="1:44" ht="15.75" customHeight="1" x14ac:dyDescent="0.25">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row>
    <row r="240" spans="1:44" ht="15.75" customHeight="1" x14ac:dyDescent="0.25">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row>
    <row r="241" spans="1:44" ht="15.75" customHeight="1" x14ac:dyDescent="0.25">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row>
    <row r="242" spans="1:44" ht="15.75" customHeight="1" x14ac:dyDescent="0.25">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row>
    <row r="243" spans="1:44" ht="15.75" customHeight="1" x14ac:dyDescent="0.25">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row>
    <row r="244" spans="1:44" ht="15.75" customHeight="1" x14ac:dyDescent="0.25">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row>
    <row r="245" spans="1:44" ht="15.75" customHeight="1" x14ac:dyDescent="0.25">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row>
    <row r="246" spans="1:44" ht="15.75" customHeight="1" x14ac:dyDescent="0.25">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row>
    <row r="247" spans="1:44" ht="15.75" customHeight="1" x14ac:dyDescent="0.25">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row>
    <row r="248" spans="1:44" ht="15.75" customHeight="1" x14ac:dyDescent="0.25">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row>
    <row r="249" spans="1:44" ht="15.75" customHeight="1" x14ac:dyDescent="0.25">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row>
    <row r="250" spans="1:44" ht="15.75" customHeight="1" x14ac:dyDescent="0.25">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row>
    <row r="251" spans="1:44" ht="15.75" customHeight="1" x14ac:dyDescent="0.25">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row>
    <row r="252" spans="1:44" ht="15.75" customHeight="1" x14ac:dyDescent="0.25">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row>
    <row r="253" spans="1:44" ht="15.75" customHeight="1" x14ac:dyDescent="0.25">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row>
    <row r="254" spans="1:44" ht="15.75" customHeight="1" x14ac:dyDescent="0.25">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row>
    <row r="255" spans="1:44" ht="15.75" customHeight="1" x14ac:dyDescent="0.25">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row>
    <row r="256" spans="1:44" ht="15.75" customHeight="1" x14ac:dyDescent="0.25">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row>
    <row r="257" spans="1:44" ht="15.75" customHeight="1" x14ac:dyDescent="0.25">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row>
    <row r="258" spans="1:44" ht="15.75" customHeight="1" x14ac:dyDescent="0.25">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row>
    <row r="259" spans="1:44" ht="15.75" customHeight="1" x14ac:dyDescent="0.25">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row>
    <row r="260" spans="1:44" ht="15.75" customHeight="1" x14ac:dyDescent="0.25">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row>
    <row r="261" spans="1:44" ht="15.75" customHeight="1" x14ac:dyDescent="0.25">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row>
    <row r="262" spans="1:44" ht="15.75" customHeight="1"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row>
    <row r="263" spans="1:44" ht="15.75" customHeight="1" x14ac:dyDescent="0.25">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row>
    <row r="264" spans="1:44" ht="15.75" customHeight="1" x14ac:dyDescent="0.25">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row>
    <row r="265" spans="1:44" ht="15.75" customHeight="1"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row>
    <row r="266" spans="1:44" ht="15.75" customHeight="1"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row>
    <row r="267" spans="1:44" ht="15.75" customHeight="1"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row>
    <row r="268" spans="1:44" ht="15.75" customHeight="1"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row>
    <row r="269" spans="1:44" ht="15.75" customHeight="1"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row>
    <row r="270" spans="1:44" ht="15.75" customHeight="1"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row>
    <row r="271" spans="1:44" ht="15.75" customHeight="1"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row>
    <row r="272" spans="1:44" ht="15.75" customHeight="1"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row>
    <row r="273" spans="1:44" ht="15.75" customHeight="1"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row>
    <row r="274" spans="1:44" ht="15.75" customHeight="1"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row>
    <row r="275" spans="1:44" ht="15.75" customHeight="1"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row>
    <row r="276" spans="1:44" ht="15.75" customHeight="1"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row>
    <row r="277" spans="1:44" ht="15.75" customHeight="1"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row>
    <row r="278" spans="1:44" ht="15.75" customHeight="1"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row>
    <row r="279" spans="1:44" ht="15.75" customHeight="1"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row>
    <row r="280" spans="1:44" ht="15.75" customHeight="1"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row>
    <row r="281" spans="1:44" ht="15.75" customHeight="1"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row>
    <row r="282" spans="1:44" ht="15.75" customHeight="1"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row>
    <row r="283" spans="1:44" ht="15.75" customHeight="1"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row>
    <row r="284" spans="1:44" ht="15.75" customHeight="1"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row>
    <row r="285" spans="1:44" ht="15.75" customHeight="1"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row>
    <row r="286" spans="1:44" ht="15.75" customHeight="1"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row>
    <row r="287" spans="1:44" ht="15.75" customHeight="1"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row>
    <row r="288" spans="1:44" ht="15.75" customHeight="1"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row>
    <row r="289" spans="1:44" ht="15.75" customHeight="1"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row>
    <row r="290" spans="1:44" ht="15.75" customHeight="1"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row>
    <row r="291" spans="1:44" ht="15.75" customHeight="1"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row>
    <row r="292" spans="1:44" ht="15.75" customHeight="1"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row>
    <row r="293" spans="1:44" ht="15.75" customHeight="1"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row>
    <row r="294" spans="1:44" ht="15.75" customHeight="1"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row>
    <row r="295" spans="1:44" ht="15.75" customHeight="1"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row>
    <row r="296" spans="1:44" ht="15.75" customHeight="1"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row>
    <row r="297" spans="1:44" ht="15.75" customHeight="1"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row>
    <row r="298" spans="1:44" ht="15.75" customHeight="1"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row>
    <row r="299" spans="1:44" ht="15.75" customHeight="1"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row>
    <row r="300" spans="1:44" ht="15.75" customHeight="1"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row>
    <row r="301" spans="1:44" ht="15.75" customHeight="1" x14ac:dyDescent="0.25"/>
    <row r="302" spans="1:44" ht="15.75" customHeight="1" x14ac:dyDescent="0.25"/>
    <row r="303" spans="1:44" ht="15.75" customHeight="1" x14ac:dyDescent="0.25"/>
    <row r="304" spans="1:4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0">
    <mergeCell ref="E1:K1"/>
    <mergeCell ref="F2:G2"/>
    <mergeCell ref="H2:I2"/>
    <mergeCell ref="J2:K2"/>
    <mergeCell ref="L2:M2"/>
    <mergeCell ref="N2:O2"/>
    <mergeCell ref="P2:Q2"/>
    <mergeCell ref="AF2:AG2"/>
    <mergeCell ref="AH2:AI2"/>
    <mergeCell ref="AJ2:AK2"/>
    <mergeCell ref="AL2:AM2"/>
    <mergeCell ref="AN2:AO2"/>
    <mergeCell ref="AP2:AQ2"/>
    <mergeCell ref="R2:S2"/>
    <mergeCell ref="T2:U2"/>
    <mergeCell ref="V2:W2"/>
    <mergeCell ref="X2:Y2"/>
    <mergeCell ref="Z2:AA2"/>
    <mergeCell ref="AB2:AC2"/>
    <mergeCell ref="AD2:AE2"/>
  </mergeCells>
  <dataValidations count="1">
    <dataValidation type="list" allowBlank="1" showErrorMessage="1" sqref="C7:C100" xr:uid="{00000000-0002-0000-0600-000000000000}">
      <formula1>"Contractor Facility,Customer Facility,Both"</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17.7265625" customWidth="1"/>
    <col min="2" max="2" width="20.26953125" customWidth="1"/>
    <col min="3" max="3" width="12.7265625" customWidth="1"/>
    <col min="4" max="4" width="20.26953125" customWidth="1"/>
    <col min="5" max="5" width="22.26953125" customWidth="1"/>
    <col min="6" max="20" width="12.7265625" customWidth="1"/>
    <col min="21" max="21" width="10.453125" customWidth="1"/>
    <col min="22" max="40" width="8.453125" customWidth="1"/>
  </cols>
  <sheetData>
    <row r="1" spans="1:40" ht="72" x14ac:dyDescent="0.3">
      <c r="A1" s="37" t="s">
        <v>160</v>
      </c>
      <c r="B1" s="37" t="s">
        <v>161</v>
      </c>
      <c r="C1" s="41" t="s">
        <v>162</v>
      </c>
      <c r="D1" s="41" t="s">
        <v>231</v>
      </c>
      <c r="E1" s="37" t="s">
        <v>232</v>
      </c>
      <c r="F1" s="44" t="s">
        <v>233</v>
      </c>
      <c r="G1" s="37" t="s">
        <v>234</v>
      </c>
      <c r="H1" s="37" t="s">
        <v>235</v>
      </c>
      <c r="I1" s="37" t="s">
        <v>122</v>
      </c>
      <c r="J1" s="41" t="s">
        <v>171</v>
      </c>
      <c r="K1" s="43" t="s">
        <v>172</v>
      </c>
      <c r="L1" s="44" t="s">
        <v>236</v>
      </c>
      <c r="M1" s="39" t="s">
        <v>237</v>
      </c>
      <c r="N1" s="86" t="s">
        <v>238</v>
      </c>
      <c r="O1" s="37" t="s">
        <v>176</v>
      </c>
      <c r="P1" s="45" t="s">
        <v>177</v>
      </c>
      <c r="Q1" s="45" t="s">
        <v>178</v>
      </c>
      <c r="R1" s="87" t="s">
        <v>179</v>
      </c>
      <c r="S1" s="42" t="s">
        <v>180</v>
      </c>
      <c r="T1" s="44" t="s">
        <v>181</v>
      </c>
      <c r="U1" s="37" t="s">
        <v>182</v>
      </c>
      <c r="V1" s="46"/>
      <c r="W1" s="46"/>
      <c r="X1" s="46"/>
      <c r="Y1" s="46"/>
      <c r="Z1" s="46"/>
      <c r="AA1" s="46"/>
      <c r="AB1" s="46"/>
      <c r="AC1" s="46"/>
      <c r="AD1" s="46"/>
      <c r="AE1" s="46"/>
      <c r="AF1" s="46"/>
      <c r="AG1" s="46"/>
      <c r="AH1" s="46"/>
      <c r="AI1" s="46"/>
      <c r="AJ1" s="46"/>
      <c r="AK1" s="46"/>
      <c r="AL1" s="46"/>
      <c r="AM1" s="46"/>
      <c r="AN1" s="46"/>
    </row>
    <row r="2" spans="1:40" ht="15.6" x14ac:dyDescent="0.3">
      <c r="A2" s="47"/>
      <c r="B2" s="58"/>
      <c r="C2" s="58"/>
      <c r="D2" s="58"/>
      <c r="E2" s="58"/>
      <c r="F2" s="58"/>
      <c r="G2" s="58"/>
      <c r="H2" s="58"/>
      <c r="I2" s="48"/>
      <c r="J2" s="48"/>
      <c r="K2" s="52">
        <v>100</v>
      </c>
      <c r="L2" s="52"/>
      <c r="M2" s="53" t="s">
        <v>184</v>
      </c>
      <c r="N2" s="54">
        <v>0.1</v>
      </c>
      <c r="O2" s="55">
        <f>ROUND(K2*(1-N2),2)</f>
        <v>90</v>
      </c>
      <c r="P2" s="54">
        <v>0.15</v>
      </c>
      <c r="Q2" s="56">
        <f t="shared" ref="Q2:Q3" si="0">(P2-N2)</f>
        <v>4.9999999999999989E-2</v>
      </c>
      <c r="R2" s="55">
        <f>ROUND(K2*(1-P2),2)</f>
        <v>85</v>
      </c>
      <c r="S2" s="55">
        <f t="shared" ref="S2:S3" si="1">ROUND(R2/0.9925,2)</f>
        <v>85.64</v>
      </c>
      <c r="T2" s="57" t="s">
        <v>185</v>
      </c>
      <c r="U2" s="57">
        <v>1</v>
      </c>
      <c r="V2" s="58"/>
      <c r="W2" s="58"/>
      <c r="X2" s="58"/>
      <c r="Y2" s="58"/>
      <c r="Z2" s="58"/>
      <c r="AA2" s="58"/>
      <c r="AB2" s="58"/>
      <c r="AC2" s="58"/>
      <c r="AD2" s="58"/>
      <c r="AE2" s="58"/>
      <c r="AF2" s="58"/>
      <c r="AG2" s="58"/>
      <c r="AH2" s="58"/>
      <c r="AI2" s="58"/>
      <c r="AJ2" s="58"/>
      <c r="AK2" s="58"/>
      <c r="AL2" s="58"/>
      <c r="AM2" s="58"/>
      <c r="AN2" s="58"/>
    </row>
    <row r="3" spans="1:40" ht="15.6" x14ac:dyDescent="0.3">
      <c r="A3" s="47"/>
      <c r="B3" s="58"/>
      <c r="C3" s="58"/>
      <c r="D3" s="58"/>
      <c r="E3" s="58"/>
      <c r="F3" s="58"/>
      <c r="G3" s="58"/>
      <c r="H3" s="58"/>
      <c r="I3" s="48"/>
      <c r="J3" s="48"/>
      <c r="K3" s="52">
        <v>100</v>
      </c>
      <c r="L3" s="52"/>
      <c r="M3" s="53" t="s">
        <v>184</v>
      </c>
      <c r="N3" s="56">
        <f>1-(O3/K3)</f>
        <v>9.9999999999999978E-2</v>
      </c>
      <c r="O3" s="52">
        <v>90</v>
      </c>
      <c r="P3" s="56">
        <f>1-(R3/K3)</f>
        <v>0.15000000000000002</v>
      </c>
      <c r="Q3" s="56">
        <f t="shared" si="0"/>
        <v>5.0000000000000044E-2</v>
      </c>
      <c r="R3" s="52">
        <v>85</v>
      </c>
      <c r="S3" s="55">
        <f t="shared" si="1"/>
        <v>85.64</v>
      </c>
      <c r="T3" s="57" t="s">
        <v>185</v>
      </c>
      <c r="U3" s="57">
        <v>1</v>
      </c>
      <c r="V3" s="58"/>
      <c r="W3" s="58"/>
      <c r="X3" s="58"/>
      <c r="Y3" s="58"/>
      <c r="Z3" s="58"/>
      <c r="AA3" s="58"/>
      <c r="AB3" s="58"/>
      <c r="AC3" s="58"/>
      <c r="AD3" s="58"/>
      <c r="AE3" s="58"/>
      <c r="AF3" s="58"/>
      <c r="AG3" s="58"/>
      <c r="AH3" s="58"/>
      <c r="AI3" s="58"/>
      <c r="AJ3" s="58"/>
      <c r="AK3" s="58"/>
      <c r="AL3" s="58"/>
      <c r="AM3" s="58"/>
      <c r="AN3" s="58"/>
    </row>
    <row r="4" spans="1:40" ht="15.6" x14ac:dyDescent="0.3">
      <c r="A4" s="47"/>
      <c r="B4" s="58"/>
      <c r="C4" s="58"/>
      <c r="D4" s="58"/>
      <c r="E4" s="58"/>
      <c r="F4" s="58"/>
      <c r="G4" s="58"/>
      <c r="H4" s="58"/>
      <c r="I4" s="48"/>
      <c r="J4" s="48"/>
      <c r="K4" s="88"/>
      <c r="L4" s="58"/>
      <c r="M4" s="58"/>
      <c r="N4" s="54"/>
      <c r="O4" s="88"/>
      <c r="P4" s="54"/>
      <c r="Q4" s="54"/>
      <c r="R4" s="88"/>
      <c r="S4" s="88"/>
      <c r="T4" s="58"/>
      <c r="U4" s="58"/>
      <c r="V4" s="58"/>
      <c r="W4" s="58"/>
      <c r="X4" s="58"/>
      <c r="Y4" s="58"/>
      <c r="Z4" s="58"/>
      <c r="AA4" s="58"/>
      <c r="AB4" s="58"/>
      <c r="AC4" s="58"/>
      <c r="AD4" s="58"/>
      <c r="AE4" s="58"/>
      <c r="AF4" s="58"/>
      <c r="AG4" s="58"/>
      <c r="AH4" s="58"/>
      <c r="AI4" s="58"/>
      <c r="AJ4" s="58"/>
      <c r="AK4" s="58"/>
      <c r="AL4" s="58"/>
      <c r="AM4" s="58"/>
      <c r="AN4" s="58"/>
    </row>
    <row r="5" spans="1:40" ht="15.6" x14ac:dyDescent="0.3">
      <c r="A5" s="47"/>
      <c r="B5" s="58"/>
      <c r="C5" s="58"/>
      <c r="D5" s="58"/>
      <c r="E5" s="58"/>
      <c r="F5" s="58"/>
      <c r="G5" s="58"/>
      <c r="H5" s="58"/>
      <c r="I5" s="48"/>
      <c r="J5" s="48"/>
      <c r="K5" s="88"/>
      <c r="L5" s="58"/>
      <c r="M5" s="58"/>
      <c r="N5" s="54"/>
      <c r="O5" s="88"/>
      <c r="P5" s="54"/>
      <c r="Q5" s="54"/>
      <c r="R5" s="88"/>
      <c r="S5" s="88"/>
      <c r="T5" s="58"/>
      <c r="U5" s="58"/>
      <c r="V5" s="58"/>
      <c r="W5" s="58"/>
      <c r="X5" s="58"/>
      <c r="Y5" s="58"/>
      <c r="Z5" s="58"/>
      <c r="AA5" s="58"/>
      <c r="AB5" s="58"/>
      <c r="AC5" s="58"/>
      <c r="AD5" s="58"/>
      <c r="AE5" s="58"/>
      <c r="AF5" s="58"/>
      <c r="AG5" s="58"/>
      <c r="AH5" s="58"/>
      <c r="AI5" s="58"/>
      <c r="AJ5" s="58"/>
      <c r="AK5" s="58"/>
      <c r="AL5" s="58"/>
      <c r="AM5" s="58"/>
      <c r="AN5" s="58"/>
    </row>
    <row r="6" spans="1:40" ht="15.6" x14ac:dyDescent="0.3">
      <c r="A6" s="47"/>
      <c r="B6" s="58"/>
      <c r="C6" s="58"/>
      <c r="D6" s="58"/>
      <c r="E6" s="58"/>
      <c r="F6" s="58"/>
      <c r="G6" s="58"/>
      <c r="H6" s="58"/>
      <c r="I6" s="48"/>
      <c r="J6" s="48"/>
      <c r="K6" s="88"/>
      <c r="L6" s="58"/>
      <c r="M6" s="58"/>
      <c r="N6" s="54"/>
      <c r="O6" s="88"/>
      <c r="P6" s="54"/>
      <c r="Q6" s="54"/>
      <c r="R6" s="88"/>
      <c r="S6" s="88"/>
      <c r="T6" s="58"/>
      <c r="U6" s="58"/>
      <c r="V6" s="58"/>
      <c r="W6" s="58"/>
      <c r="X6" s="58"/>
      <c r="Y6" s="58"/>
      <c r="Z6" s="58"/>
      <c r="AA6" s="58"/>
      <c r="AB6" s="58"/>
      <c r="AC6" s="58"/>
      <c r="AD6" s="58"/>
      <c r="AE6" s="58"/>
      <c r="AF6" s="58"/>
      <c r="AG6" s="58"/>
      <c r="AH6" s="58"/>
      <c r="AI6" s="58"/>
      <c r="AJ6" s="58"/>
      <c r="AK6" s="58"/>
      <c r="AL6" s="58"/>
      <c r="AM6" s="58"/>
      <c r="AN6" s="58"/>
    </row>
    <row r="7" spans="1:40" ht="15.6" x14ac:dyDescent="0.3">
      <c r="A7" s="47"/>
      <c r="B7" s="58"/>
      <c r="C7" s="58"/>
      <c r="D7" s="58"/>
      <c r="E7" s="58"/>
      <c r="F7" s="58"/>
      <c r="G7" s="58"/>
      <c r="H7" s="58"/>
      <c r="I7" s="48"/>
      <c r="J7" s="48"/>
      <c r="K7" s="88"/>
      <c r="L7" s="58"/>
      <c r="M7" s="58"/>
      <c r="N7" s="54"/>
      <c r="O7" s="88"/>
      <c r="P7" s="54"/>
      <c r="Q7" s="54"/>
      <c r="R7" s="88"/>
      <c r="S7" s="88"/>
      <c r="T7" s="58"/>
      <c r="U7" s="58"/>
      <c r="V7" s="58"/>
      <c r="W7" s="58"/>
      <c r="X7" s="58"/>
      <c r="Y7" s="58"/>
      <c r="Z7" s="58"/>
      <c r="AA7" s="58"/>
      <c r="AB7" s="58"/>
      <c r="AC7" s="58"/>
      <c r="AD7" s="58"/>
      <c r="AE7" s="58"/>
      <c r="AF7" s="58"/>
      <c r="AG7" s="58"/>
      <c r="AH7" s="58"/>
      <c r="AI7" s="58"/>
      <c r="AJ7" s="58"/>
      <c r="AK7" s="58"/>
      <c r="AL7" s="58"/>
      <c r="AM7" s="58"/>
      <c r="AN7" s="58"/>
    </row>
    <row r="8" spans="1:40" ht="15.6" x14ac:dyDescent="0.3">
      <c r="A8" s="47"/>
      <c r="B8" s="58"/>
      <c r="C8" s="58"/>
      <c r="D8" s="58"/>
      <c r="E8" s="58"/>
      <c r="F8" s="58"/>
      <c r="G8" s="58"/>
      <c r="H8" s="58"/>
      <c r="I8" s="48"/>
      <c r="J8" s="48"/>
      <c r="K8" s="88"/>
      <c r="L8" s="58"/>
      <c r="M8" s="58"/>
      <c r="N8" s="54"/>
      <c r="O8" s="88"/>
      <c r="P8" s="54"/>
      <c r="Q8" s="54"/>
      <c r="R8" s="88"/>
      <c r="S8" s="88"/>
      <c r="T8" s="58"/>
      <c r="U8" s="58"/>
      <c r="V8" s="58"/>
      <c r="W8" s="58"/>
      <c r="X8" s="58"/>
      <c r="Y8" s="58"/>
      <c r="Z8" s="58"/>
      <c r="AA8" s="58"/>
      <c r="AB8" s="58"/>
      <c r="AC8" s="58"/>
      <c r="AD8" s="58"/>
      <c r="AE8" s="58"/>
      <c r="AF8" s="58"/>
      <c r="AG8" s="58"/>
      <c r="AH8" s="58"/>
      <c r="AI8" s="58"/>
      <c r="AJ8" s="58"/>
      <c r="AK8" s="58"/>
      <c r="AL8" s="58"/>
      <c r="AM8" s="58"/>
      <c r="AN8" s="58"/>
    </row>
    <row r="9" spans="1:40" ht="15.6" x14ac:dyDescent="0.3">
      <c r="A9" s="47"/>
      <c r="B9" s="58"/>
      <c r="C9" s="58"/>
      <c r="D9" s="58"/>
      <c r="E9" s="58"/>
      <c r="F9" s="58"/>
      <c r="G9" s="58"/>
      <c r="H9" s="58"/>
      <c r="I9" s="48"/>
      <c r="J9" s="48"/>
      <c r="K9" s="88"/>
      <c r="L9" s="58"/>
      <c r="M9" s="58"/>
      <c r="N9" s="54"/>
      <c r="O9" s="88"/>
      <c r="P9" s="54"/>
      <c r="Q9" s="54"/>
      <c r="R9" s="88"/>
      <c r="S9" s="88"/>
      <c r="T9" s="58"/>
      <c r="U9" s="58"/>
      <c r="V9" s="58"/>
      <c r="W9" s="58"/>
      <c r="X9" s="58"/>
      <c r="Y9" s="58"/>
      <c r="Z9" s="58"/>
      <c r="AA9" s="58"/>
      <c r="AB9" s="58"/>
      <c r="AC9" s="58"/>
      <c r="AD9" s="58"/>
      <c r="AE9" s="58"/>
      <c r="AF9" s="58"/>
      <c r="AG9" s="58"/>
      <c r="AH9" s="58"/>
      <c r="AI9" s="58"/>
      <c r="AJ9" s="58"/>
      <c r="AK9" s="58"/>
      <c r="AL9" s="58"/>
      <c r="AM9" s="58"/>
      <c r="AN9" s="58"/>
    </row>
    <row r="10" spans="1:40" ht="15.6" x14ac:dyDescent="0.3">
      <c r="A10" s="47"/>
      <c r="B10" s="58"/>
      <c r="C10" s="58"/>
      <c r="D10" s="58"/>
      <c r="E10" s="58"/>
      <c r="F10" s="58"/>
      <c r="G10" s="58"/>
      <c r="H10" s="58"/>
      <c r="I10" s="48"/>
      <c r="J10" s="48"/>
      <c r="K10" s="88"/>
      <c r="L10" s="58"/>
      <c r="M10" s="58"/>
      <c r="N10" s="54"/>
      <c r="O10" s="88"/>
      <c r="P10" s="54"/>
      <c r="Q10" s="54"/>
      <c r="R10" s="88"/>
      <c r="S10" s="88"/>
      <c r="T10" s="58"/>
      <c r="U10" s="58"/>
      <c r="V10" s="58"/>
      <c r="W10" s="58"/>
      <c r="X10" s="58"/>
      <c r="Y10" s="58"/>
      <c r="Z10" s="58"/>
      <c r="AA10" s="58"/>
      <c r="AB10" s="58"/>
      <c r="AC10" s="58"/>
      <c r="AD10" s="58"/>
      <c r="AE10" s="58"/>
      <c r="AF10" s="58"/>
      <c r="AG10" s="58"/>
      <c r="AH10" s="58"/>
      <c r="AI10" s="58"/>
      <c r="AJ10" s="58"/>
      <c r="AK10" s="58"/>
      <c r="AL10" s="58"/>
      <c r="AM10" s="58"/>
      <c r="AN10" s="58"/>
    </row>
    <row r="11" spans="1:40" ht="15.6" x14ac:dyDescent="0.3">
      <c r="A11" s="47"/>
      <c r="B11" s="58"/>
      <c r="C11" s="58"/>
      <c r="D11" s="58"/>
      <c r="E11" s="58"/>
      <c r="F11" s="58"/>
      <c r="G11" s="58"/>
      <c r="H11" s="58"/>
      <c r="I11" s="48"/>
      <c r="J11" s="48"/>
      <c r="K11" s="88"/>
      <c r="L11" s="58"/>
      <c r="M11" s="58"/>
      <c r="N11" s="54"/>
      <c r="O11" s="88"/>
      <c r="P11" s="54"/>
      <c r="Q11" s="54"/>
      <c r="R11" s="88"/>
      <c r="S11" s="88"/>
      <c r="T11" s="58"/>
      <c r="U11" s="58"/>
      <c r="V11" s="58"/>
      <c r="W11" s="58"/>
      <c r="X11" s="58"/>
      <c r="Y11" s="58"/>
      <c r="Z11" s="58"/>
      <c r="AA11" s="58"/>
      <c r="AB11" s="58"/>
      <c r="AC11" s="58"/>
      <c r="AD11" s="58"/>
      <c r="AE11" s="58"/>
      <c r="AF11" s="58"/>
      <c r="AG11" s="58"/>
      <c r="AH11" s="58"/>
      <c r="AI11" s="58"/>
      <c r="AJ11" s="58"/>
      <c r="AK11" s="58"/>
      <c r="AL11" s="58"/>
      <c r="AM11" s="58"/>
      <c r="AN11" s="58"/>
    </row>
    <row r="12" spans="1:40" ht="15.6" x14ac:dyDescent="0.3">
      <c r="A12" s="47"/>
      <c r="B12" s="58"/>
      <c r="C12" s="58"/>
      <c r="D12" s="58"/>
      <c r="E12" s="58"/>
      <c r="F12" s="58"/>
      <c r="G12" s="58"/>
      <c r="H12" s="58"/>
      <c r="I12" s="48"/>
      <c r="J12" s="48"/>
      <c r="K12" s="88"/>
      <c r="L12" s="58"/>
      <c r="M12" s="58"/>
      <c r="N12" s="54"/>
      <c r="O12" s="88"/>
      <c r="P12" s="54"/>
      <c r="Q12" s="54"/>
      <c r="R12" s="88"/>
      <c r="S12" s="88"/>
      <c r="T12" s="58"/>
      <c r="U12" s="58"/>
      <c r="V12" s="58"/>
      <c r="W12" s="58"/>
      <c r="X12" s="58"/>
      <c r="Y12" s="58"/>
      <c r="Z12" s="58"/>
      <c r="AA12" s="58"/>
      <c r="AB12" s="58"/>
      <c r="AC12" s="58"/>
      <c r="AD12" s="58"/>
      <c r="AE12" s="58"/>
      <c r="AF12" s="58"/>
      <c r="AG12" s="58"/>
      <c r="AH12" s="58"/>
      <c r="AI12" s="58"/>
      <c r="AJ12" s="58"/>
      <c r="AK12" s="58"/>
      <c r="AL12" s="58"/>
      <c r="AM12" s="58"/>
      <c r="AN12" s="58"/>
    </row>
    <row r="13" spans="1:40" ht="15.6" x14ac:dyDescent="0.3">
      <c r="A13" s="47"/>
      <c r="B13" s="58"/>
      <c r="C13" s="58"/>
      <c r="D13" s="58"/>
      <c r="E13" s="58"/>
      <c r="F13" s="58"/>
      <c r="G13" s="58"/>
      <c r="H13" s="58"/>
      <c r="I13" s="48"/>
      <c r="J13" s="48"/>
      <c r="K13" s="88"/>
      <c r="L13" s="58"/>
      <c r="M13" s="58"/>
      <c r="N13" s="54"/>
      <c r="O13" s="88"/>
      <c r="P13" s="54"/>
      <c r="Q13" s="54"/>
      <c r="R13" s="88"/>
      <c r="S13" s="88"/>
      <c r="T13" s="58"/>
      <c r="U13" s="58"/>
      <c r="V13" s="58"/>
      <c r="W13" s="58"/>
      <c r="X13" s="58"/>
      <c r="Y13" s="58"/>
      <c r="Z13" s="58"/>
      <c r="AA13" s="58"/>
      <c r="AB13" s="58"/>
      <c r="AC13" s="58"/>
      <c r="AD13" s="58"/>
      <c r="AE13" s="58"/>
      <c r="AF13" s="58"/>
      <c r="AG13" s="58"/>
      <c r="AH13" s="58"/>
      <c r="AI13" s="58"/>
      <c r="AJ13" s="58"/>
      <c r="AK13" s="58"/>
      <c r="AL13" s="58"/>
      <c r="AM13" s="58"/>
      <c r="AN13" s="58"/>
    </row>
    <row r="14" spans="1:40" ht="15.6" x14ac:dyDescent="0.3">
      <c r="A14" s="47"/>
      <c r="B14" s="58"/>
      <c r="C14" s="58"/>
      <c r="D14" s="58"/>
      <c r="E14" s="58"/>
      <c r="F14" s="58"/>
      <c r="G14" s="58"/>
      <c r="H14" s="58"/>
      <c r="I14" s="48"/>
      <c r="J14" s="48"/>
      <c r="K14" s="88"/>
      <c r="L14" s="58"/>
      <c r="M14" s="58"/>
      <c r="N14" s="54"/>
      <c r="O14" s="88"/>
      <c r="P14" s="54"/>
      <c r="Q14" s="54"/>
      <c r="R14" s="88"/>
      <c r="S14" s="88"/>
      <c r="T14" s="58"/>
      <c r="U14" s="58"/>
      <c r="V14" s="58"/>
      <c r="W14" s="58"/>
      <c r="X14" s="58"/>
      <c r="Y14" s="58"/>
      <c r="Z14" s="58"/>
      <c r="AA14" s="58"/>
      <c r="AB14" s="58"/>
      <c r="AC14" s="58"/>
      <c r="AD14" s="58"/>
      <c r="AE14" s="58"/>
      <c r="AF14" s="58"/>
      <c r="AG14" s="58"/>
      <c r="AH14" s="58"/>
      <c r="AI14" s="58"/>
      <c r="AJ14" s="58"/>
      <c r="AK14" s="58"/>
      <c r="AL14" s="58"/>
      <c r="AM14" s="58"/>
      <c r="AN14" s="58"/>
    </row>
    <row r="15" spans="1:40" ht="15.6" x14ac:dyDescent="0.3">
      <c r="A15" s="47"/>
      <c r="B15" s="58"/>
      <c r="C15" s="58"/>
      <c r="D15" s="58"/>
      <c r="E15" s="58"/>
      <c r="F15" s="58"/>
      <c r="G15" s="58"/>
      <c r="H15" s="58"/>
      <c r="I15" s="48"/>
      <c r="J15" s="48"/>
      <c r="K15" s="88"/>
      <c r="L15" s="58"/>
      <c r="M15" s="58"/>
      <c r="N15" s="54"/>
      <c r="O15" s="88"/>
      <c r="P15" s="54"/>
      <c r="Q15" s="54"/>
      <c r="R15" s="88"/>
      <c r="S15" s="88"/>
      <c r="T15" s="58"/>
      <c r="U15" s="58"/>
      <c r="V15" s="58"/>
      <c r="W15" s="58"/>
      <c r="X15" s="58"/>
      <c r="Y15" s="58"/>
      <c r="Z15" s="58"/>
      <c r="AA15" s="58"/>
      <c r="AB15" s="58"/>
      <c r="AC15" s="58"/>
      <c r="AD15" s="58"/>
      <c r="AE15" s="58"/>
      <c r="AF15" s="58"/>
      <c r="AG15" s="58"/>
      <c r="AH15" s="58"/>
      <c r="AI15" s="58"/>
      <c r="AJ15" s="58"/>
      <c r="AK15" s="58"/>
      <c r="AL15" s="58"/>
      <c r="AM15" s="58"/>
      <c r="AN15" s="58"/>
    </row>
    <row r="16" spans="1:40" ht="15.6" x14ac:dyDescent="0.3">
      <c r="A16" s="47"/>
      <c r="B16" s="58"/>
      <c r="C16" s="58"/>
      <c r="D16" s="58"/>
      <c r="E16" s="58"/>
      <c r="F16" s="58"/>
      <c r="G16" s="58"/>
      <c r="H16" s="58"/>
      <c r="I16" s="48"/>
      <c r="J16" s="48"/>
      <c r="K16" s="88"/>
      <c r="L16" s="58"/>
      <c r="M16" s="58"/>
      <c r="N16" s="54"/>
      <c r="O16" s="88"/>
      <c r="P16" s="54"/>
      <c r="Q16" s="54"/>
      <c r="R16" s="88"/>
      <c r="S16" s="88"/>
      <c r="T16" s="58"/>
      <c r="U16" s="58"/>
      <c r="V16" s="58"/>
      <c r="W16" s="58"/>
      <c r="X16" s="58"/>
      <c r="Y16" s="58"/>
      <c r="Z16" s="58"/>
      <c r="AA16" s="58"/>
      <c r="AB16" s="58"/>
      <c r="AC16" s="58"/>
      <c r="AD16" s="58"/>
      <c r="AE16" s="58"/>
      <c r="AF16" s="58"/>
      <c r="AG16" s="58"/>
      <c r="AH16" s="58"/>
      <c r="AI16" s="58"/>
      <c r="AJ16" s="58"/>
      <c r="AK16" s="58"/>
      <c r="AL16" s="58"/>
      <c r="AM16" s="58"/>
      <c r="AN16" s="58"/>
    </row>
    <row r="17" spans="1:40" ht="15.6" x14ac:dyDescent="0.3">
      <c r="A17" s="47"/>
      <c r="B17" s="58"/>
      <c r="C17" s="58"/>
      <c r="D17" s="58"/>
      <c r="E17" s="58"/>
      <c r="F17" s="58"/>
      <c r="G17" s="58"/>
      <c r="H17" s="58"/>
      <c r="I17" s="48"/>
      <c r="J17" s="48"/>
      <c r="K17" s="88"/>
      <c r="L17" s="58"/>
      <c r="M17" s="58"/>
      <c r="N17" s="54"/>
      <c r="O17" s="88"/>
      <c r="P17" s="54"/>
      <c r="Q17" s="54"/>
      <c r="R17" s="88"/>
      <c r="S17" s="88"/>
      <c r="T17" s="58"/>
      <c r="U17" s="58"/>
      <c r="V17" s="58"/>
      <c r="W17" s="58"/>
      <c r="X17" s="58"/>
      <c r="Y17" s="58"/>
      <c r="Z17" s="58"/>
      <c r="AA17" s="58"/>
      <c r="AB17" s="58"/>
      <c r="AC17" s="58"/>
      <c r="AD17" s="58"/>
      <c r="AE17" s="58"/>
      <c r="AF17" s="58"/>
      <c r="AG17" s="58"/>
      <c r="AH17" s="58"/>
      <c r="AI17" s="58"/>
      <c r="AJ17" s="58"/>
      <c r="AK17" s="58"/>
      <c r="AL17" s="58"/>
      <c r="AM17" s="58"/>
      <c r="AN17" s="58"/>
    </row>
    <row r="18" spans="1:40" ht="15.6" x14ac:dyDescent="0.3">
      <c r="A18" s="47"/>
      <c r="B18" s="58"/>
      <c r="C18" s="58"/>
      <c r="D18" s="58"/>
      <c r="E18" s="58"/>
      <c r="F18" s="58"/>
      <c r="G18" s="58"/>
      <c r="H18" s="58"/>
      <c r="I18" s="48"/>
      <c r="J18" s="48"/>
      <c r="K18" s="88"/>
      <c r="L18" s="58"/>
      <c r="M18" s="58"/>
      <c r="N18" s="54"/>
      <c r="O18" s="88"/>
      <c r="P18" s="54"/>
      <c r="Q18" s="54"/>
      <c r="R18" s="88"/>
      <c r="S18" s="88"/>
      <c r="T18" s="58"/>
      <c r="U18" s="58"/>
      <c r="V18" s="58"/>
      <c r="W18" s="58"/>
      <c r="X18" s="58"/>
      <c r="Y18" s="58"/>
      <c r="Z18" s="58"/>
      <c r="AA18" s="58"/>
      <c r="AB18" s="58"/>
      <c r="AC18" s="58"/>
      <c r="AD18" s="58"/>
      <c r="AE18" s="58"/>
      <c r="AF18" s="58"/>
      <c r="AG18" s="58"/>
      <c r="AH18" s="58"/>
      <c r="AI18" s="58"/>
      <c r="AJ18" s="58"/>
      <c r="AK18" s="58"/>
      <c r="AL18" s="58"/>
      <c r="AM18" s="58"/>
      <c r="AN18" s="58"/>
    </row>
    <row r="19" spans="1:40" ht="15.6" x14ac:dyDescent="0.3">
      <c r="A19" s="47"/>
      <c r="B19" s="58"/>
      <c r="C19" s="58"/>
      <c r="D19" s="58"/>
      <c r="E19" s="58"/>
      <c r="F19" s="58"/>
      <c r="G19" s="58"/>
      <c r="H19" s="58"/>
      <c r="I19" s="48"/>
      <c r="J19" s="48"/>
      <c r="K19" s="88"/>
      <c r="L19" s="58"/>
      <c r="M19" s="58"/>
      <c r="N19" s="54"/>
      <c r="O19" s="88"/>
      <c r="P19" s="54"/>
      <c r="Q19" s="54"/>
      <c r="R19" s="88"/>
      <c r="S19" s="88"/>
      <c r="T19" s="58"/>
      <c r="U19" s="58"/>
      <c r="V19" s="58"/>
      <c r="W19" s="58"/>
      <c r="X19" s="58"/>
      <c r="Y19" s="58"/>
      <c r="Z19" s="58"/>
      <c r="AA19" s="58"/>
      <c r="AB19" s="58"/>
      <c r="AC19" s="58"/>
      <c r="AD19" s="58"/>
      <c r="AE19" s="58"/>
      <c r="AF19" s="58"/>
      <c r="AG19" s="58"/>
      <c r="AH19" s="58"/>
      <c r="AI19" s="58"/>
      <c r="AJ19" s="58"/>
      <c r="AK19" s="58"/>
      <c r="AL19" s="58"/>
      <c r="AM19" s="58"/>
      <c r="AN19" s="58"/>
    </row>
    <row r="20" spans="1:40" ht="15.75" customHeight="1" x14ac:dyDescent="0.3">
      <c r="A20" s="47"/>
      <c r="B20" s="58"/>
      <c r="C20" s="58"/>
      <c r="D20" s="58"/>
      <c r="E20" s="58"/>
      <c r="F20" s="58"/>
      <c r="G20" s="58"/>
      <c r="H20" s="58"/>
      <c r="I20" s="48"/>
      <c r="J20" s="48"/>
      <c r="K20" s="88"/>
      <c r="L20" s="58"/>
      <c r="M20" s="58"/>
      <c r="N20" s="54"/>
      <c r="O20" s="88"/>
      <c r="P20" s="54"/>
      <c r="Q20" s="54"/>
      <c r="R20" s="88"/>
      <c r="S20" s="88"/>
      <c r="T20" s="58"/>
      <c r="U20" s="58"/>
      <c r="V20" s="58"/>
      <c r="W20" s="58"/>
      <c r="X20" s="58"/>
      <c r="Y20" s="58"/>
      <c r="Z20" s="58"/>
      <c r="AA20" s="58"/>
      <c r="AB20" s="58"/>
      <c r="AC20" s="58"/>
      <c r="AD20" s="58"/>
      <c r="AE20" s="58"/>
      <c r="AF20" s="58"/>
      <c r="AG20" s="58"/>
      <c r="AH20" s="58"/>
      <c r="AI20" s="58"/>
      <c r="AJ20" s="58"/>
      <c r="AK20" s="58"/>
      <c r="AL20" s="58"/>
      <c r="AM20" s="58"/>
      <c r="AN20" s="58"/>
    </row>
    <row r="21" spans="1:40" ht="15.75" customHeight="1" x14ac:dyDescent="0.3">
      <c r="A21" s="47"/>
      <c r="B21" s="58"/>
      <c r="C21" s="58"/>
      <c r="D21" s="58"/>
      <c r="E21" s="58"/>
      <c r="F21" s="58"/>
      <c r="G21" s="58"/>
      <c r="H21" s="58"/>
      <c r="I21" s="48"/>
      <c r="J21" s="48"/>
      <c r="K21" s="88"/>
      <c r="L21" s="58"/>
      <c r="M21" s="58"/>
      <c r="N21" s="54"/>
      <c r="O21" s="88"/>
      <c r="P21" s="54"/>
      <c r="Q21" s="54"/>
      <c r="R21" s="88"/>
      <c r="S21" s="88"/>
      <c r="T21" s="58"/>
      <c r="U21" s="58"/>
      <c r="V21" s="58"/>
      <c r="W21" s="58"/>
      <c r="X21" s="58"/>
      <c r="Y21" s="58"/>
      <c r="Z21" s="58"/>
      <c r="AA21" s="58"/>
      <c r="AB21" s="58"/>
      <c r="AC21" s="58"/>
      <c r="AD21" s="58"/>
      <c r="AE21" s="58"/>
      <c r="AF21" s="58"/>
      <c r="AG21" s="58"/>
      <c r="AH21" s="58"/>
      <c r="AI21" s="58"/>
      <c r="AJ21" s="58"/>
      <c r="AK21" s="58"/>
      <c r="AL21" s="58"/>
      <c r="AM21" s="58"/>
      <c r="AN21" s="58"/>
    </row>
    <row r="22" spans="1:40" ht="15.75" customHeight="1" x14ac:dyDescent="0.3">
      <c r="A22" s="47"/>
      <c r="B22" s="58"/>
      <c r="C22" s="58"/>
      <c r="D22" s="58"/>
      <c r="E22" s="58"/>
      <c r="F22" s="58"/>
      <c r="G22" s="58"/>
      <c r="H22" s="58"/>
      <c r="I22" s="48"/>
      <c r="J22" s="48"/>
      <c r="K22" s="88"/>
      <c r="L22" s="58"/>
      <c r="M22" s="58"/>
      <c r="N22" s="54"/>
      <c r="O22" s="88"/>
      <c r="P22" s="54"/>
      <c r="Q22" s="54"/>
      <c r="R22" s="88"/>
      <c r="S22" s="88"/>
      <c r="T22" s="58"/>
      <c r="U22" s="58"/>
      <c r="V22" s="58"/>
      <c r="W22" s="58"/>
      <c r="X22" s="58"/>
      <c r="Y22" s="58"/>
      <c r="Z22" s="58"/>
      <c r="AA22" s="58"/>
      <c r="AB22" s="58"/>
      <c r="AC22" s="58"/>
      <c r="AD22" s="58"/>
      <c r="AE22" s="58"/>
      <c r="AF22" s="58"/>
      <c r="AG22" s="58"/>
      <c r="AH22" s="58"/>
      <c r="AI22" s="58"/>
      <c r="AJ22" s="58"/>
      <c r="AK22" s="58"/>
      <c r="AL22" s="58"/>
      <c r="AM22" s="58"/>
      <c r="AN22" s="58"/>
    </row>
    <row r="23" spans="1:40" ht="15.75" customHeight="1" x14ac:dyDescent="0.3">
      <c r="A23" s="47"/>
      <c r="B23" s="58"/>
      <c r="C23" s="58"/>
      <c r="D23" s="58"/>
      <c r="E23" s="58"/>
      <c r="F23" s="58"/>
      <c r="G23" s="58"/>
      <c r="H23" s="58"/>
      <c r="I23" s="48"/>
      <c r="J23" s="48"/>
      <c r="K23" s="88"/>
      <c r="L23" s="58"/>
      <c r="M23" s="58"/>
      <c r="N23" s="54"/>
      <c r="O23" s="88"/>
      <c r="P23" s="54"/>
      <c r="Q23" s="54"/>
      <c r="R23" s="88"/>
      <c r="S23" s="88"/>
      <c r="T23" s="58"/>
      <c r="U23" s="58"/>
      <c r="V23" s="58"/>
      <c r="W23" s="58"/>
      <c r="X23" s="58"/>
      <c r="Y23" s="58"/>
      <c r="Z23" s="58"/>
      <c r="AA23" s="58"/>
      <c r="AB23" s="58"/>
      <c r="AC23" s="58"/>
      <c r="AD23" s="58"/>
      <c r="AE23" s="58"/>
      <c r="AF23" s="58"/>
      <c r="AG23" s="58"/>
      <c r="AH23" s="58"/>
      <c r="AI23" s="58"/>
      <c r="AJ23" s="58"/>
      <c r="AK23" s="58"/>
      <c r="AL23" s="58"/>
      <c r="AM23" s="58"/>
      <c r="AN23" s="58"/>
    </row>
    <row r="24" spans="1:40" ht="15.75" customHeight="1" x14ac:dyDescent="0.3">
      <c r="A24" s="47"/>
      <c r="B24" s="58"/>
      <c r="C24" s="58"/>
      <c r="D24" s="58"/>
      <c r="E24" s="58"/>
      <c r="F24" s="58"/>
      <c r="G24" s="58"/>
      <c r="H24" s="58"/>
      <c r="I24" s="48"/>
      <c r="J24" s="48"/>
      <c r="K24" s="88"/>
      <c r="L24" s="58"/>
      <c r="M24" s="58"/>
      <c r="N24" s="54"/>
      <c r="O24" s="88"/>
      <c r="P24" s="54"/>
      <c r="Q24" s="54"/>
      <c r="R24" s="88"/>
      <c r="S24" s="88"/>
      <c r="T24" s="58"/>
      <c r="U24" s="58"/>
      <c r="V24" s="58"/>
      <c r="W24" s="58"/>
      <c r="X24" s="58"/>
      <c r="Y24" s="58"/>
      <c r="Z24" s="58"/>
      <c r="AA24" s="58"/>
      <c r="AB24" s="58"/>
      <c r="AC24" s="58"/>
      <c r="AD24" s="58"/>
      <c r="AE24" s="58"/>
      <c r="AF24" s="58"/>
      <c r="AG24" s="58"/>
      <c r="AH24" s="58"/>
      <c r="AI24" s="58"/>
      <c r="AJ24" s="58"/>
      <c r="AK24" s="58"/>
      <c r="AL24" s="58"/>
      <c r="AM24" s="58"/>
      <c r="AN24" s="58"/>
    </row>
    <row r="25" spans="1:40" ht="15.75" customHeight="1" x14ac:dyDescent="0.3">
      <c r="A25" s="47"/>
      <c r="B25" s="58"/>
      <c r="C25" s="58"/>
      <c r="D25" s="58"/>
      <c r="E25" s="58"/>
      <c r="F25" s="58"/>
      <c r="G25" s="58"/>
      <c r="H25" s="58"/>
      <c r="I25" s="48"/>
      <c r="J25" s="48"/>
      <c r="K25" s="88"/>
      <c r="L25" s="58"/>
      <c r="M25" s="58"/>
      <c r="N25" s="54"/>
      <c r="O25" s="88"/>
      <c r="P25" s="54"/>
      <c r="Q25" s="54"/>
      <c r="R25" s="88"/>
      <c r="S25" s="88"/>
      <c r="T25" s="58"/>
      <c r="U25" s="58"/>
      <c r="V25" s="58"/>
      <c r="W25" s="58"/>
      <c r="X25" s="58"/>
      <c r="Y25" s="58"/>
      <c r="Z25" s="58"/>
      <c r="AA25" s="58"/>
      <c r="AB25" s="58"/>
      <c r="AC25" s="58"/>
      <c r="AD25" s="58"/>
      <c r="AE25" s="58"/>
      <c r="AF25" s="58"/>
      <c r="AG25" s="58"/>
      <c r="AH25" s="58"/>
      <c r="AI25" s="58"/>
      <c r="AJ25" s="58"/>
      <c r="AK25" s="58"/>
      <c r="AL25" s="58"/>
      <c r="AM25" s="58"/>
      <c r="AN25" s="58"/>
    </row>
    <row r="26" spans="1:40" ht="15.75" customHeight="1" x14ac:dyDescent="0.3">
      <c r="A26" s="47"/>
      <c r="B26" s="58"/>
      <c r="C26" s="58"/>
      <c r="D26" s="58"/>
      <c r="E26" s="58"/>
      <c r="F26" s="58"/>
      <c r="G26" s="58"/>
      <c r="H26" s="58"/>
      <c r="I26" s="48"/>
      <c r="J26" s="48"/>
      <c r="K26" s="88"/>
      <c r="L26" s="58"/>
      <c r="M26" s="58"/>
      <c r="N26" s="54"/>
      <c r="O26" s="88"/>
      <c r="P26" s="54"/>
      <c r="Q26" s="54"/>
      <c r="R26" s="88"/>
      <c r="S26" s="88"/>
      <c r="T26" s="58"/>
      <c r="U26" s="58"/>
      <c r="V26" s="58"/>
      <c r="W26" s="58"/>
      <c r="X26" s="58"/>
      <c r="Y26" s="58"/>
      <c r="Z26" s="58"/>
      <c r="AA26" s="58"/>
      <c r="AB26" s="58"/>
      <c r="AC26" s="58"/>
      <c r="AD26" s="58"/>
      <c r="AE26" s="58"/>
      <c r="AF26" s="58"/>
      <c r="AG26" s="58"/>
      <c r="AH26" s="58"/>
      <c r="AI26" s="58"/>
      <c r="AJ26" s="58"/>
      <c r="AK26" s="58"/>
      <c r="AL26" s="58"/>
      <c r="AM26" s="58"/>
      <c r="AN26" s="58"/>
    </row>
    <row r="27" spans="1:40" ht="15.75" customHeight="1" x14ac:dyDescent="0.3">
      <c r="A27" s="47"/>
      <c r="B27" s="58"/>
      <c r="C27" s="58"/>
      <c r="D27" s="58"/>
      <c r="E27" s="58"/>
      <c r="F27" s="58"/>
      <c r="G27" s="58"/>
      <c r="H27" s="58"/>
      <c r="I27" s="48"/>
      <c r="J27" s="48"/>
      <c r="K27" s="88"/>
      <c r="L27" s="58"/>
      <c r="M27" s="58"/>
      <c r="N27" s="54"/>
      <c r="O27" s="88"/>
      <c r="P27" s="54"/>
      <c r="Q27" s="54"/>
      <c r="R27" s="88"/>
      <c r="S27" s="88"/>
      <c r="T27" s="58"/>
      <c r="U27" s="58"/>
      <c r="V27" s="58"/>
      <c r="W27" s="58"/>
      <c r="X27" s="58"/>
      <c r="Y27" s="58"/>
      <c r="Z27" s="58"/>
      <c r="AA27" s="58"/>
      <c r="AB27" s="58"/>
      <c r="AC27" s="58"/>
      <c r="AD27" s="58"/>
      <c r="AE27" s="58"/>
      <c r="AF27" s="58"/>
      <c r="AG27" s="58"/>
      <c r="AH27" s="58"/>
      <c r="AI27" s="58"/>
      <c r="AJ27" s="58"/>
      <c r="AK27" s="58"/>
      <c r="AL27" s="58"/>
      <c r="AM27" s="58"/>
      <c r="AN27" s="58"/>
    </row>
    <row r="28" spans="1:40" ht="15.75" customHeight="1" x14ac:dyDescent="0.3">
      <c r="A28" s="47"/>
      <c r="B28" s="58"/>
      <c r="C28" s="58"/>
      <c r="D28" s="58"/>
      <c r="E28" s="58"/>
      <c r="F28" s="58"/>
      <c r="G28" s="58"/>
      <c r="H28" s="58"/>
      <c r="I28" s="48"/>
      <c r="J28" s="48"/>
      <c r="K28" s="88"/>
      <c r="L28" s="58"/>
      <c r="M28" s="58"/>
      <c r="N28" s="54"/>
      <c r="O28" s="88"/>
      <c r="P28" s="54"/>
      <c r="Q28" s="54"/>
      <c r="R28" s="88"/>
      <c r="S28" s="88"/>
      <c r="T28" s="58"/>
      <c r="U28" s="58"/>
      <c r="V28" s="58"/>
      <c r="W28" s="58"/>
      <c r="X28" s="58"/>
      <c r="Y28" s="58"/>
      <c r="Z28" s="58"/>
      <c r="AA28" s="58"/>
      <c r="AB28" s="58"/>
      <c r="AC28" s="58"/>
      <c r="AD28" s="58"/>
      <c r="AE28" s="58"/>
      <c r="AF28" s="58"/>
      <c r="AG28" s="58"/>
      <c r="AH28" s="58"/>
      <c r="AI28" s="58"/>
      <c r="AJ28" s="58"/>
      <c r="AK28" s="58"/>
      <c r="AL28" s="58"/>
      <c r="AM28" s="58"/>
      <c r="AN28" s="58"/>
    </row>
    <row r="29" spans="1:40" ht="15.75" customHeight="1" x14ac:dyDescent="0.3">
      <c r="A29" s="47"/>
      <c r="B29" s="58"/>
      <c r="C29" s="58"/>
      <c r="D29" s="58"/>
      <c r="E29" s="58"/>
      <c r="F29" s="58"/>
      <c r="G29" s="58"/>
      <c r="H29" s="58"/>
      <c r="I29" s="48"/>
      <c r="J29" s="48"/>
      <c r="K29" s="88"/>
      <c r="L29" s="58"/>
      <c r="M29" s="58"/>
      <c r="N29" s="54"/>
      <c r="O29" s="88"/>
      <c r="P29" s="54"/>
      <c r="Q29" s="54"/>
      <c r="R29" s="88"/>
      <c r="S29" s="88"/>
      <c r="T29" s="58"/>
      <c r="U29" s="58"/>
      <c r="V29" s="58"/>
      <c r="W29" s="58"/>
      <c r="X29" s="58"/>
      <c r="Y29" s="58"/>
      <c r="Z29" s="58"/>
      <c r="AA29" s="58"/>
      <c r="AB29" s="58"/>
      <c r="AC29" s="58"/>
      <c r="AD29" s="58"/>
      <c r="AE29" s="58"/>
      <c r="AF29" s="58"/>
      <c r="AG29" s="58"/>
      <c r="AH29" s="58"/>
      <c r="AI29" s="58"/>
      <c r="AJ29" s="58"/>
      <c r="AK29" s="58"/>
      <c r="AL29" s="58"/>
      <c r="AM29" s="58"/>
      <c r="AN29" s="58"/>
    </row>
    <row r="30" spans="1:40" ht="15.75" customHeight="1" x14ac:dyDescent="0.3">
      <c r="A30" s="47"/>
      <c r="B30" s="58"/>
      <c r="C30" s="58"/>
      <c r="D30" s="58"/>
      <c r="E30" s="58"/>
      <c r="F30" s="58"/>
      <c r="G30" s="58"/>
      <c r="H30" s="58"/>
      <c r="I30" s="48"/>
      <c r="J30" s="48"/>
      <c r="K30" s="88"/>
      <c r="L30" s="58"/>
      <c r="M30" s="58"/>
      <c r="N30" s="54"/>
      <c r="O30" s="88"/>
      <c r="P30" s="54"/>
      <c r="Q30" s="54"/>
      <c r="R30" s="88"/>
      <c r="S30" s="88"/>
      <c r="T30" s="58"/>
      <c r="U30" s="58"/>
      <c r="V30" s="58"/>
      <c r="W30" s="58"/>
      <c r="X30" s="58"/>
      <c r="Y30" s="58"/>
      <c r="Z30" s="58"/>
      <c r="AA30" s="58"/>
      <c r="AB30" s="58"/>
      <c r="AC30" s="58"/>
      <c r="AD30" s="58"/>
      <c r="AE30" s="58"/>
      <c r="AF30" s="58"/>
      <c r="AG30" s="58"/>
      <c r="AH30" s="58"/>
      <c r="AI30" s="58"/>
      <c r="AJ30" s="58"/>
      <c r="AK30" s="58"/>
      <c r="AL30" s="58"/>
      <c r="AM30" s="58"/>
      <c r="AN30" s="58"/>
    </row>
    <row r="31" spans="1:40" ht="15.75" customHeight="1" x14ac:dyDescent="0.3">
      <c r="A31" s="47"/>
      <c r="B31" s="58"/>
      <c r="C31" s="58"/>
      <c r="D31" s="58"/>
      <c r="E31" s="58"/>
      <c r="F31" s="58"/>
      <c r="G31" s="58"/>
      <c r="H31" s="58"/>
      <c r="I31" s="48"/>
      <c r="J31" s="48"/>
      <c r="K31" s="88"/>
      <c r="L31" s="58"/>
      <c r="M31" s="58"/>
      <c r="N31" s="54"/>
      <c r="O31" s="88"/>
      <c r="P31" s="54"/>
      <c r="Q31" s="54"/>
      <c r="R31" s="88"/>
      <c r="S31" s="88"/>
      <c r="T31" s="58"/>
      <c r="U31" s="58"/>
      <c r="V31" s="58"/>
      <c r="W31" s="58"/>
      <c r="X31" s="58"/>
      <c r="Y31" s="58"/>
      <c r="Z31" s="58"/>
      <c r="AA31" s="58"/>
      <c r="AB31" s="58"/>
      <c r="AC31" s="58"/>
      <c r="AD31" s="58"/>
      <c r="AE31" s="58"/>
      <c r="AF31" s="58"/>
      <c r="AG31" s="58"/>
      <c r="AH31" s="58"/>
      <c r="AI31" s="58"/>
      <c r="AJ31" s="58"/>
      <c r="AK31" s="58"/>
      <c r="AL31" s="58"/>
      <c r="AM31" s="58"/>
      <c r="AN31" s="58"/>
    </row>
    <row r="32" spans="1:40" ht="15.75" customHeight="1" x14ac:dyDescent="0.3">
      <c r="A32" s="47"/>
      <c r="B32" s="58"/>
      <c r="C32" s="58"/>
      <c r="D32" s="58"/>
      <c r="E32" s="58"/>
      <c r="F32" s="58"/>
      <c r="G32" s="58"/>
      <c r="H32" s="58"/>
      <c r="I32" s="48"/>
      <c r="J32" s="48"/>
      <c r="K32" s="88"/>
      <c r="L32" s="58"/>
      <c r="M32" s="58"/>
      <c r="N32" s="54"/>
      <c r="O32" s="88"/>
      <c r="P32" s="54"/>
      <c r="Q32" s="54"/>
      <c r="R32" s="88"/>
      <c r="S32" s="88"/>
      <c r="T32" s="58"/>
      <c r="U32" s="58"/>
      <c r="V32" s="58"/>
      <c r="W32" s="58"/>
      <c r="X32" s="58"/>
      <c r="Y32" s="58"/>
      <c r="Z32" s="58"/>
      <c r="AA32" s="58"/>
      <c r="AB32" s="58"/>
      <c r="AC32" s="58"/>
      <c r="AD32" s="58"/>
      <c r="AE32" s="58"/>
      <c r="AF32" s="58"/>
      <c r="AG32" s="58"/>
      <c r="AH32" s="58"/>
      <c r="AI32" s="58"/>
      <c r="AJ32" s="58"/>
      <c r="AK32" s="58"/>
      <c r="AL32" s="58"/>
      <c r="AM32" s="58"/>
      <c r="AN32" s="58"/>
    </row>
    <row r="33" spans="1:40" ht="15.75" customHeight="1" x14ac:dyDescent="0.3">
      <c r="A33" s="47"/>
      <c r="B33" s="58"/>
      <c r="C33" s="58"/>
      <c r="D33" s="58"/>
      <c r="E33" s="58"/>
      <c r="F33" s="58"/>
      <c r="G33" s="58"/>
      <c r="H33" s="58"/>
      <c r="I33" s="48"/>
      <c r="J33" s="48"/>
      <c r="K33" s="88"/>
      <c r="L33" s="58"/>
      <c r="M33" s="58"/>
      <c r="N33" s="54"/>
      <c r="O33" s="88"/>
      <c r="P33" s="54"/>
      <c r="Q33" s="54"/>
      <c r="R33" s="88"/>
      <c r="S33" s="88"/>
      <c r="T33" s="58"/>
      <c r="U33" s="58"/>
      <c r="V33" s="58"/>
      <c r="W33" s="58"/>
      <c r="X33" s="58"/>
      <c r="Y33" s="58"/>
      <c r="Z33" s="58"/>
      <c r="AA33" s="58"/>
      <c r="AB33" s="58"/>
      <c r="AC33" s="58"/>
      <c r="AD33" s="58"/>
      <c r="AE33" s="58"/>
      <c r="AF33" s="58"/>
      <c r="AG33" s="58"/>
      <c r="AH33" s="58"/>
      <c r="AI33" s="58"/>
      <c r="AJ33" s="58"/>
      <c r="AK33" s="58"/>
      <c r="AL33" s="58"/>
      <c r="AM33" s="58"/>
      <c r="AN33" s="58"/>
    </row>
    <row r="34" spans="1:40" ht="15.75" customHeight="1" x14ac:dyDescent="0.3">
      <c r="A34" s="47"/>
      <c r="B34" s="58"/>
      <c r="C34" s="58"/>
      <c r="D34" s="58"/>
      <c r="E34" s="58"/>
      <c r="F34" s="58"/>
      <c r="G34" s="58"/>
      <c r="H34" s="58"/>
      <c r="I34" s="48"/>
      <c r="J34" s="48"/>
      <c r="K34" s="88"/>
      <c r="L34" s="58"/>
      <c r="M34" s="58"/>
      <c r="N34" s="54"/>
      <c r="O34" s="88"/>
      <c r="P34" s="54"/>
      <c r="Q34" s="54"/>
      <c r="R34" s="88"/>
      <c r="S34" s="88"/>
      <c r="T34" s="58"/>
      <c r="U34" s="58"/>
      <c r="V34" s="58"/>
      <c r="W34" s="58"/>
      <c r="X34" s="58"/>
      <c r="Y34" s="58"/>
      <c r="Z34" s="58"/>
      <c r="AA34" s="58"/>
      <c r="AB34" s="58"/>
      <c r="AC34" s="58"/>
      <c r="AD34" s="58"/>
      <c r="AE34" s="58"/>
      <c r="AF34" s="58"/>
      <c r="AG34" s="58"/>
      <c r="AH34" s="58"/>
      <c r="AI34" s="58"/>
      <c r="AJ34" s="58"/>
      <c r="AK34" s="58"/>
      <c r="AL34" s="58"/>
      <c r="AM34" s="58"/>
      <c r="AN34" s="58"/>
    </row>
    <row r="35" spans="1:40" ht="15.75" customHeight="1" x14ac:dyDescent="0.3">
      <c r="A35" s="47"/>
      <c r="B35" s="58"/>
      <c r="C35" s="58"/>
      <c r="D35" s="58"/>
      <c r="E35" s="58"/>
      <c r="F35" s="58"/>
      <c r="G35" s="58"/>
      <c r="H35" s="58"/>
      <c r="I35" s="48"/>
      <c r="J35" s="48"/>
      <c r="K35" s="88"/>
      <c r="L35" s="58"/>
      <c r="M35" s="58"/>
      <c r="N35" s="54"/>
      <c r="O35" s="88"/>
      <c r="P35" s="54"/>
      <c r="Q35" s="54"/>
      <c r="R35" s="88"/>
      <c r="S35" s="88"/>
      <c r="T35" s="58"/>
      <c r="U35" s="58"/>
      <c r="V35" s="58"/>
      <c r="W35" s="58"/>
      <c r="X35" s="58"/>
      <c r="Y35" s="58"/>
      <c r="Z35" s="58"/>
      <c r="AA35" s="58"/>
      <c r="AB35" s="58"/>
      <c r="AC35" s="58"/>
      <c r="AD35" s="58"/>
      <c r="AE35" s="58"/>
      <c r="AF35" s="58"/>
      <c r="AG35" s="58"/>
      <c r="AH35" s="58"/>
      <c r="AI35" s="58"/>
      <c r="AJ35" s="58"/>
      <c r="AK35" s="58"/>
      <c r="AL35" s="58"/>
      <c r="AM35" s="58"/>
      <c r="AN35" s="58"/>
    </row>
    <row r="36" spans="1:40" ht="15.75" customHeight="1" x14ac:dyDescent="0.3">
      <c r="A36" s="47"/>
      <c r="B36" s="58"/>
      <c r="C36" s="58"/>
      <c r="D36" s="58"/>
      <c r="E36" s="58"/>
      <c r="F36" s="58"/>
      <c r="G36" s="58"/>
      <c r="H36" s="58"/>
      <c r="I36" s="48"/>
      <c r="J36" s="48"/>
      <c r="K36" s="88"/>
      <c r="L36" s="58"/>
      <c r="M36" s="58"/>
      <c r="N36" s="54"/>
      <c r="O36" s="88"/>
      <c r="P36" s="54"/>
      <c r="Q36" s="54"/>
      <c r="R36" s="88"/>
      <c r="S36" s="88"/>
      <c r="T36" s="58"/>
      <c r="U36" s="58"/>
      <c r="V36" s="58"/>
      <c r="W36" s="58"/>
      <c r="X36" s="58"/>
      <c r="Y36" s="58"/>
      <c r="Z36" s="58"/>
      <c r="AA36" s="58"/>
      <c r="AB36" s="58"/>
      <c r="AC36" s="58"/>
      <c r="AD36" s="58"/>
      <c r="AE36" s="58"/>
      <c r="AF36" s="58"/>
      <c r="AG36" s="58"/>
      <c r="AH36" s="58"/>
      <c r="AI36" s="58"/>
      <c r="AJ36" s="58"/>
      <c r="AK36" s="58"/>
      <c r="AL36" s="58"/>
      <c r="AM36" s="58"/>
      <c r="AN36" s="58"/>
    </row>
    <row r="37" spans="1:40" ht="15.75" customHeight="1" x14ac:dyDescent="0.3">
      <c r="A37" s="47"/>
      <c r="B37" s="58"/>
      <c r="C37" s="58"/>
      <c r="D37" s="58"/>
      <c r="E37" s="58"/>
      <c r="F37" s="58"/>
      <c r="G37" s="58"/>
      <c r="H37" s="58"/>
      <c r="I37" s="48"/>
      <c r="J37" s="48"/>
      <c r="K37" s="88"/>
      <c r="L37" s="58"/>
      <c r="M37" s="58"/>
      <c r="N37" s="54"/>
      <c r="O37" s="88"/>
      <c r="P37" s="54"/>
      <c r="Q37" s="54"/>
      <c r="R37" s="88"/>
      <c r="S37" s="88"/>
      <c r="T37" s="58"/>
      <c r="U37" s="58"/>
      <c r="V37" s="58"/>
      <c r="W37" s="58"/>
      <c r="X37" s="58"/>
      <c r="Y37" s="58"/>
      <c r="Z37" s="58"/>
      <c r="AA37" s="58"/>
      <c r="AB37" s="58"/>
      <c r="AC37" s="58"/>
      <c r="AD37" s="58"/>
      <c r="AE37" s="58"/>
      <c r="AF37" s="58"/>
      <c r="AG37" s="58"/>
      <c r="AH37" s="58"/>
      <c r="AI37" s="58"/>
      <c r="AJ37" s="58"/>
      <c r="AK37" s="58"/>
      <c r="AL37" s="58"/>
      <c r="AM37" s="58"/>
      <c r="AN37" s="58"/>
    </row>
    <row r="38" spans="1:40" ht="15.75" customHeight="1" x14ac:dyDescent="0.3">
      <c r="A38" s="47"/>
      <c r="B38" s="58"/>
      <c r="C38" s="58"/>
      <c r="D38" s="58"/>
      <c r="E38" s="58"/>
      <c r="F38" s="58"/>
      <c r="G38" s="58"/>
      <c r="H38" s="58"/>
      <c r="I38" s="48"/>
      <c r="J38" s="48"/>
      <c r="K38" s="88"/>
      <c r="L38" s="58"/>
      <c r="M38" s="58"/>
      <c r="N38" s="54"/>
      <c r="O38" s="88"/>
      <c r="P38" s="54"/>
      <c r="Q38" s="54"/>
      <c r="R38" s="88"/>
      <c r="S38" s="88"/>
      <c r="T38" s="58"/>
      <c r="U38" s="58"/>
      <c r="V38" s="58"/>
      <c r="W38" s="58"/>
      <c r="X38" s="58"/>
      <c r="Y38" s="58"/>
      <c r="Z38" s="58"/>
      <c r="AA38" s="58"/>
      <c r="AB38" s="58"/>
      <c r="AC38" s="58"/>
      <c r="AD38" s="58"/>
      <c r="AE38" s="58"/>
      <c r="AF38" s="58"/>
      <c r="AG38" s="58"/>
      <c r="AH38" s="58"/>
      <c r="AI38" s="58"/>
      <c r="AJ38" s="58"/>
      <c r="AK38" s="58"/>
      <c r="AL38" s="58"/>
      <c r="AM38" s="58"/>
      <c r="AN38" s="58"/>
    </row>
    <row r="39" spans="1:40" ht="15.75" customHeight="1" x14ac:dyDescent="0.3">
      <c r="A39" s="47"/>
      <c r="B39" s="58"/>
      <c r="C39" s="58"/>
      <c r="D39" s="58"/>
      <c r="E39" s="58"/>
      <c r="F39" s="58"/>
      <c r="G39" s="58"/>
      <c r="H39" s="58"/>
      <c r="I39" s="48"/>
      <c r="J39" s="48"/>
      <c r="K39" s="88"/>
      <c r="L39" s="58"/>
      <c r="M39" s="58"/>
      <c r="N39" s="54"/>
      <c r="O39" s="88"/>
      <c r="P39" s="54"/>
      <c r="Q39" s="54"/>
      <c r="R39" s="88"/>
      <c r="S39" s="88"/>
      <c r="T39" s="58"/>
      <c r="U39" s="58"/>
      <c r="V39" s="58"/>
      <c r="W39" s="58"/>
      <c r="X39" s="58"/>
      <c r="Y39" s="58"/>
      <c r="Z39" s="58"/>
      <c r="AA39" s="58"/>
      <c r="AB39" s="58"/>
      <c r="AC39" s="58"/>
      <c r="AD39" s="58"/>
      <c r="AE39" s="58"/>
      <c r="AF39" s="58"/>
      <c r="AG39" s="58"/>
      <c r="AH39" s="58"/>
      <c r="AI39" s="58"/>
      <c r="AJ39" s="58"/>
      <c r="AK39" s="58"/>
      <c r="AL39" s="58"/>
      <c r="AM39" s="58"/>
      <c r="AN39" s="58"/>
    </row>
    <row r="40" spans="1:40" ht="15.75" customHeight="1" x14ac:dyDescent="0.3">
      <c r="A40" s="47"/>
      <c r="B40" s="58"/>
      <c r="C40" s="58"/>
      <c r="D40" s="58"/>
      <c r="E40" s="58"/>
      <c r="F40" s="58"/>
      <c r="G40" s="58"/>
      <c r="H40" s="58"/>
      <c r="I40" s="48"/>
      <c r="J40" s="48"/>
      <c r="K40" s="88"/>
      <c r="L40" s="58"/>
      <c r="M40" s="58"/>
      <c r="N40" s="54"/>
      <c r="O40" s="88"/>
      <c r="P40" s="54"/>
      <c r="Q40" s="54"/>
      <c r="R40" s="88"/>
      <c r="S40" s="88"/>
      <c r="T40" s="58"/>
      <c r="U40" s="58"/>
      <c r="V40" s="58"/>
      <c r="W40" s="58"/>
      <c r="X40" s="58"/>
      <c r="Y40" s="58"/>
      <c r="Z40" s="58"/>
      <c r="AA40" s="58"/>
      <c r="AB40" s="58"/>
      <c r="AC40" s="58"/>
      <c r="AD40" s="58"/>
      <c r="AE40" s="58"/>
      <c r="AF40" s="58"/>
      <c r="AG40" s="58"/>
      <c r="AH40" s="58"/>
      <c r="AI40" s="58"/>
      <c r="AJ40" s="58"/>
      <c r="AK40" s="58"/>
      <c r="AL40" s="58"/>
      <c r="AM40" s="58"/>
      <c r="AN40" s="58"/>
    </row>
    <row r="41" spans="1:40" ht="15.75" customHeight="1" x14ac:dyDescent="0.3">
      <c r="A41" s="47"/>
      <c r="B41" s="58"/>
      <c r="C41" s="58"/>
      <c r="D41" s="58"/>
      <c r="E41" s="58"/>
      <c r="F41" s="58"/>
      <c r="G41" s="58"/>
      <c r="H41" s="58"/>
      <c r="I41" s="48"/>
      <c r="J41" s="48"/>
      <c r="K41" s="88"/>
      <c r="L41" s="58"/>
      <c r="M41" s="58"/>
      <c r="N41" s="54"/>
      <c r="O41" s="88"/>
      <c r="P41" s="54"/>
      <c r="Q41" s="54"/>
      <c r="R41" s="88"/>
      <c r="S41" s="88"/>
      <c r="T41" s="58"/>
      <c r="U41" s="58"/>
      <c r="V41" s="58"/>
      <c r="W41" s="58"/>
      <c r="X41" s="58"/>
      <c r="Y41" s="58"/>
      <c r="Z41" s="58"/>
      <c r="AA41" s="58"/>
      <c r="AB41" s="58"/>
      <c r="AC41" s="58"/>
      <c r="AD41" s="58"/>
      <c r="AE41" s="58"/>
      <c r="AF41" s="58"/>
      <c r="AG41" s="58"/>
      <c r="AH41" s="58"/>
      <c r="AI41" s="58"/>
      <c r="AJ41" s="58"/>
      <c r="AK41" s="58"/>
      <c r="AL41" s="58"/>
      <c r="AM41" s="58"/>
      <c r="AN41" s="58"/>
    </row>
    <row r="42" spans="1:40" ht="15.75" customHeight="1" x14ac:dyDescent="0.3">
      <c r="A42" s="47"/>
      <c r="B42" s="58"/>
      <c r="C42" s="58"/>
      <c r="D42" s="58"/>
      <c r="E42" s="58"/>
      <c r="F42" s="58"/>
      <c r="G42" s="58"/>
      <c r="H42" s="58"/>
      <c r="I42" s="48"/>
      <c r="J42" s="48"/>
      <c r="K42" s="88"/>
      <c r="L42" s="58"/>
      <c r="M42" s="58"/>
      <c r="N42" s="54"/>
      <c r="O42" s="88"/>
      <c r="P42" s="54"/>
      <c r="Q42" s="54"/>
      <c r="R42" s="88"/>
      <c r="S42" s="88"/>
      <c r="T42" s="58"/>
      <c r="U42" s="58"/>
      <c r="V42" s="58"/>
      <c r="W42" s="58"/>
      <c r="X42" s="58"/>
      <c r="Y42" s="58"/>
      <c r="Z42" s="58"/>
      <c r="AA42" s="58"/>
      <c r="AB42" s="58"/>
      <c r="AC42" s="58"/>
      <c r="AD42" s="58"/>
      <c r="AE42" s="58"/>
      <c r="AF42" s="58"/>
      <c r="AG42" s="58"/>
      <c r="AH42" s="58"/>
      <c r="AI42" s="58"/>
      <c r="AJ42" s="58"/>
      <c r="AK42" s="58"/>
      <c r="AL42" s="58"/>
      <c r="AM42" s="58"/>
      <c r="AN42" s="58"/>
    </row>
    <row r="43" spans="1:40" ht="15.75" customHeight="1" x14ac:dyDescent="0.3">
      <c r="A43" s="47"/>
      <c r="B43" s="58"/>
      <c r="C43" s="58"/>
      <c r="D43" s="58"/>
      <c r="E43" s="58"/>
      <c r="F43" s="58"/>
      <c r="G43" s="58"/>
      <c r="H43" s="58"/>
      <c r="I43" s="48"/>
      <c r="J43" s="48"/>
      <c r="K43" s="88"/>
      <c r="L43" s="58"/>
      <c r="M43" s="58"/>
      <c r="N43" s="54"/>
      <c r="O43" s="88"/>
      <c r="P43" s="54"/>
      <c r="Q43" s="54"/>
      <c r="R43" s="88"/>
      <c r="S43" s="88"/>
      <c r="T43" s="58"/>
      <c r="U43" s="58"/>
      <c r="V43" s="58"/>
      <c r="W43" s="58"/>
      <c r="X43" s="58"/>
      <c r="Y43" s="58"/>
      <c r="Z43" s="58"/>
      <c r="AA43" s="58"/>
      <c r="AB43" s="58"/>
      <c r="AC43" s="58"/>
      <c r="AD43" s="58"/>
      <c r="AE43" s="58"/>
      <c r="AF43" s="58"/>
      <c r="AG43" s="58"/>
      <c r="AH43" s="58"/>
      <c r="AI43" s="58"/>
      <c r="AJ43" s="58"/>
      <c r="AK43" s="58"/>
      <c r="AL43" s="58"/>
      <c r="AM43" s="58"/>
      <c r="AN43" s="58"/>
    </row>
    <row r="44" spans="1:40" ht="15.75" customHeight="1" x14ac:dyDescent="0.3">
      <c r="A44" s="47"/>
      <c r="B44" s="58"/>
      <c r="C44" s="58"/>
      <c r="D44" s="58"/>
      <c r="E44" s="58"/>
      <c r="F44" s="58"/>
      <c r="G44" s="58"/>
      <c r="H44" s="58"/>
      <c r="I44" s="48"/>
      <c r="J44" s="48"/>
      <c r="K44" s="88"/>
      <c r="L44" s="58"/>
      <c r="M44" s="58"/>
      <c r="N44" s="54"/>
      <c r="O44" s="88"/>
      <c r="P44" s="54"/>
      <c r="Q44" s="54"/>
      <c r="R44" s="88"/>
      <c r="S44" s="88"/>
      <c r="T44" s="58"/>
      <c r="U44" s="58"/>
      <c r="V44" s="58"/>
      <c r="W44" s="58"/>
      <c r="X44" s="58"/>
      <c r="Y44" s="58"/>
      <c r="Z44" s="58"/>
      <c r="AA44" s="58"/>
      <c r="AB44" s="58"/>
      <c r="AC44" s="58"/>
      <c r="AD44" s="58"/>
      <c r="AE44" s="58"/>
      <c r="AF44" s="58"/>
      <c r="AG44" s="58"/>
      <c r="AH44" s="58"/>
      <c r="AI44" s="58"/>
      <c r="AJ44" s="58"/>
      <c r="AK44" s="58"/>
      <c r="AL44" s="58"/>
      <c r="AM44" s="58"/>
      <c r="AN44" s="58"/>
    </row>
    <row r="45" spans="1:40" ht="15.75" customHeight="1" x14ac:dyDescent="0.3">
      <c r="A45" s="47"/>
      <c r="B45" s="58"/>
      <c r="C45" s="58"/>
      <c r="D45" s="58"/>
      <c r="E45" s="58"/>
      <c r="F45" s="58"/>
      <c r="G45" s="58"/>
      <c r="H45" s="58"/>
      <c r="I45" s="48"/>
      <c r="J45" s="48"/>
      <c r="K45" s="88"/>
      <c r="L45" s="58"/>
      <c r="M45" s="58"/>
      <c r="N45" s="54"/>
      <c r="O45" s="88"/>
      <c r="P45" s="54"/>
      <c r="Q45" s="54"/>
      <c r="R45" s="88"/>
      <c r="S45" s="88"/>
      <c r="T45" s="58"/>
      <c r="U45" s="58"/>
      <c r="V45" s="58"/>
      <c r="W45" s="58"/>
      <c r="X45" s="58"/>
      <c r="Y45" s="58"/>
      <c r="Z45" s="58"/>
      <c r="AA45" s="58"/>
      <c r="AB45" s="58"/>
      <c r="AC45" s="58"/>
      <c r="AD45" s="58"/>
      <c r="AE45" s="58"/>
      <c r="AF45" s="58"/>
      <c r="AG45" s="58"/>
      <c r="AH45" s="58"/>
      <c r="AI45" s="58"/>
      <c r="AJ45" s="58"/>
      <c r="AK45" s="58"/>
      <c r="AL45" s="58"/>
      <c r="AM45" s="58"/>
      <c r="AN45" s="58"/>
    </row>
    <row r="46" spans="1:40" ht="15.75" customHeight="1" x14ac:dyDescent="0.3">
      <c r="A46" s="47"/>
      <c r="B46" s="58"/>
      <c r="C46" s="58"/>
      <c r="D46" s="58"/>
      <c r="E46" s="58"/>
      <c r="F46" s="58"/>
      <c r="G46" s="58"/>
      <c r="H46" s="58"/>
      <c r="I46" s="48"/>
      <c r="J46" s="48"/>
      <c r="K46" s="88"/>
      <c r="L46" s="58"/>
      <c r="M46" s="58"/>
      <c r="N46" s="54"/>
      <c r="O46" s="88"/>
      <c r="P46" s="54"/>
      <c r="Q46" s="54"/>
      <c r="R46" s="88"/>
      <c r="S46" s="88"/>
      <c r="T46" s="58"/>
      <c r="U46" s="58"/>
      <c r="V46" s="58"/>
      <c r="W46" s="58"/>
      <c r="X46" s="58"/>
      <c r="Y46" s="58"/>
      <c r="Z46" s="58"/>
      <c r="AA46" s="58"/>
      <c r="AB46" s="58"/>
      <c r="AC46" s="58"/>
      <c r="AD46" s="58"/>
      <c r="AE46" s="58"/>
      <c r="AF46" s="58"/>
      <c r="AG46" s="58"/>
      <c r="AH46" s="58"/>
      <c r="AI46" s="58"/>
      <c r="AJ46" s="58"/>
      <c r="AK46" s="58"/>
      <c r="AL46" s="58"/>
      <c r="AM46" s="58"/>
      <c r="AN46" s="58"/>
    </row>
    <row r="47" spans="1:40" ht="15.75" customHeight="1" x14ac:dyDescent="0.3">
      <c r="A47" s="47"/>
      <c r="B47" s="58"/>
      <c r="C47" s="58"/>
      <c r="D47" s="58"/>
      <c r="E47" s="58"/>
      <c r="F47" s="58"/>
      <c r="G47" s="58"/>
      <c r="H47" s="58"/>
      <c r="I47" s="48"/>
      <c r="J47" s="48"/>
      <c r="K47" s="88"/>
      <c r="L47" s="58"/>
      <c r="M47" s="58"/>
      <c r="N47" s="54"/>
      <c r="O47" s="88"/>
      <c r="P47" s="54"/>
      <c r="Q47" s="54"/>
      <c r="R47" s="88"/>
      <c r="S47" s="88"/>
      <c r="T47" s="58"/>
      <c r="U47" s="58"/>
      <c r="V47" s="58"/>
      <c r="W47" s="58"/>
      <c r="X47" s="58"/>
      <c r="Y47" s="58"/>
      <c r="Z47" s="58"/>
      <c r="AA47" s="58"/>
      <c r="AB47" s="58"/>
      <c r="AC47" s="58"/>
      <c r="AD47" s="58"/>
      <c r="AE47" s="58"/>
      <c r="AF47" s="58"/>
      <c r="AG47" s="58"/>
      <c r="AH47" s="58"/>
      <c r="AI47" s="58"/>
      <c r="AJ47" s="58"/>
      <c r="AK47" s="58"/>
      <c r="AL47" s="58"/>
      <c r="AM47" s="58"/>
      <c r="AN47" s="58"/>
    </row>
    <row r="48" spans="1:40" ht="15.75" customHeight="1" x14ac:dyDescent="0.3">
      <c r="A48" s="47"/>
      <c r="B48" s="58"/>
      <c r="C48" s="58"/>
      <c r="D48" s="58"/>
      <c r="E48" s="58"/>
      <c r="F48" s="58"/>
      <c r="G48" s="58"/>
      <c r="H48" s="58"/>
      <c r="I48" s="48"/>
      <c r="J48" s="48"/>
      <c r="K48" s="88"/>
      <c r="L48" s="58"/>
      <c r="M48" s="58"/>
      <c r="N48" s="54"/>
      <c r="O48" s="88"/>
      <c r="P48" s="54"/>
      <c r="Q48" s="54"/>
      <c r="R48" s="88"/>
      <c r="S48" s="88"/>
      <c r="T48" s="58"/>
      <c r="U48" s="58"/>
      <c r="V48" s="58"/>
      <c r="W48" s="58"/>
      <c r="X48" s="58"/>
      <c r="Y48" s="58"/>
      <c r="Z48" s="58"/>
      <c r="AA48" s="58"/>
      <c r="AB48" s="58"/>
      <c r="AC48" s="58"/>
      <c r="AD48" s="58"/>
      <c r="AE48" s="58"/>
      <c r="AF48" s="58"/>
      <c r="AG48" s="58"/>
      <c r="AH48" s="58"/>
      <c r="AI48" s="58"/>
      <c r="AJ48" s="58"/>
      <c r="AK48" s="58"/>
      <c r="AL48" s="58"/>
      <c r="AM48" s="58"/>
      <c r="AN48" s="58"/>
    </row>
    <row r="49" spans="1:40" ht="15.75" customHeight="1" x14ac:dyDescent="0.3">
      <c r="A49" s="47"/>
      <c r="B49" s="58"/>
      <c r="C49" s="58"/>
      <c r="D49" s="58"/>
      <c r="E49" s="58"/>
      <c r="F49" s="58"/>
      <c r="G49" s="58"/>
      <c r="H49" s="58"/>
      <c r="I49" s="48"/>
      <c r="J49" s="48"/>
      <c r="K49" s="88"/>
      <c r="L49" s="58"/>
      <c r="M49" s="58"/>
      <c r="N49" s="54"/>
      <c r="O49" s="88"/>
      <c r="P49" s="54"/>
      <c r="Q49" s="54"/>
      <c r="R49" s="88"/>
      <c r="S49" s="88"/>
      <c r="T49" s="58"/>
      <c r="U49" s="58"/>
      <c r="V49" s="58"/>
      <c r="W49" s="58"/>
      <c r="X49" s="58"/>
      <c r="Y49" s="58"/>
      <c r="Z49" s="58"/>
      <c r="AA49" s="58"/>
      <c r="AB49" s="58"/>
      <c r="AC49" s="58"/>
      <c r="AD49" s="58"/>
      <c r="AE49" s="58"/>
      <c r="AF49" s="58"/>
      <c r="AG49" s="58"/>
      <c r="AH49" s="58"/>
      <c r="AI49" s="58"/>
      <c r="AJ49" s="58"/>
      <c r="AK49" s="58"/>
      <c r="AL49" s="58"/>
      <c r="AM49" s="58"/>
      <c r="AN49" s="58"/>
    </row>
    <row r="50" spans="1:40" ht="15.75" customHeight="1" x14ac:dyDescent="0.3">
      <c r="A50" s="47"/>
      <c r="B50" s="58"/>
      <c r="C50" s="58"/>
      <c r="D50" s="58"/>
      <c r="E50" s="58"/>
      <c r="F50" s="58"/>
      <c r="G50" s="58"/>
      <c r="H50" s="58"/>
      <c r="I50" s="48"/>
      <c r="J50" s="48"/>
      <c r="K50" s="88"/>
      <c r="L50" s="58"/>
      <c r="M50" s="58"/>
      <c r="N50" s="54"/>
      <c r="O50" s="88"/>
      <c r="P50" s="54"/>
      <c r="Q50" s="54"/>
      <c r="R50" s="88"/>
      <c r="S50" s="88"/>
      <c r="T50" s="58"/>
      <c r="U50" s="58"/>
      <c r="V50" s="58"/>
      <c r="W50" s="58"/>
      <c r="X50" s="58"/>
      <c r="Y50" s="58"/>
      <c r="Z50" s="58"/>
      <c r="AA50" s="58"/>
      <c r="AB50" s="58"/>
      <c r="AC50" s="58"/>
      <c r="AD50" s="58"/>
      <c r="AE50" s="58"/>
      <c r="AF50" s="58"/>
      <c r="AG50" s="58"/>
      <c r="AH50" s="58"/>
      <c r="AI50" s="58"/>
      <c r="AJ50" s="58"/>
      <c r="AK50" s="58"/>
      <c r="AL50" s="58"/>
      <c r="AM50" s="58"/>
      <c r="AN50" s="58"/>
    </row>
    <row r="51" spans="1:40" ht="15.75" customHeight="1" x14ac:dyDescent="0.3">
      <c r="A51" s="47"/>
      <c r="B51" s="58"/>
      <c r="C51" s="58"/>
      <c r="D51" s="58"/>
      <c r="E51" s="58"/>
      <c r="F51" s="58"/>
      <c r="G51" s="58"/>
      <c r="H51" s="58"/>
      <c r="I51" s="48"/>
      <c r="J51" s="48"/>
      <c r="K51" s="88"/>
      <c r="L51" s="58"/>
      <c r="M51" s="58"/>
      <c r="N51" s="54"/>
      <c r="O51" s="88"/>
      <c r="P51" s="54"/>
      <c r="Q51" s="54"/>
      <c r="R51" s="88"/>
      <c r="S51" s="88"/>
      <c r="T51" s="58"/>
      <c r="U51" s="58"/>
      <c r="V51" s="58"/>
      <c r="W51" s="58"/>
      <c r="X51" s="58"/>
      <c r="Y51" s="58"/>
      <c r="Z51" s="58"/>
      <c r="AA51" s="58"/>
      <c r="AB51" s="58"/>
      <c r="AC51" s="58"/>
      <c r="AD51" s="58"/>
      <c r="AE51" s="58"/>
      <c r="AF51" s="58"/>
      <c r="AG51" s="58"/>
      <c r="AH51" s="58"/>
      <c r="AI51" s="58"/>
      <c r="AJ51" s="58"/>
      <c r="AK51" s="58"/>
      <c r="AL51" s="58"/>
      <c r="AM51" s="58"/>
      <c r="AN51" s="58"/>
    </row>
    <row r="52" spans="1:40" ht="15.75" customHeight="1" x14ac:dyDescent="0.3">
      <c r="A52" s="47"/>
      <c r="B52" s="58"/>
      <c r="C52" s="58"/>
      <c r="D52" s="58"/>
      <c r="E52" s="58"/>
      <c r="F52" s="58"/>
      <c r="G52" s="58"/>
      <c r="H52" s="58"/>
      <c r="I52" s="48"/>
      <c r="J52" s="48"/>
      <c r="K52" s="88"/>
      <c r="L52" s="58"/>
      <c r="M52" s="58"/>
      <c r="N52" s="54"/>
      <c r="O52" s="88"/>
      <c r="P52" s="54"/>
      <c r="Q52" s="54"/>
      <c r="R52" s="88"/>
      <c r="S52" s="88"/>
      <c r="T52" s="58"/>
      <c r="U52" s="58"/>
      <c r="V52" s="58"/>
      <c r="W52" s="58"/>
      <c r="X52" s="58"/>
      <c r="Y52" s="58"/>
      <c r="Z52" s="58"/>
      <c r="AA52" s="58"/>
      <c r="AB52" s="58"/>
      <c r="AC52" s="58"/>
      <c r="AD52" s="58"/>
      <c r="AE52" s="58"/>
      <c r="AF52" s="58"/>
      <c r="AG52" s="58"/>
      <c r="AH52" s="58"/>
      <c r="AI52" s="58"/>
      <c r="AJ52" s="58"/>
      <c r="AK52" s="58"/>
      <c r="AL52" s="58"/>
      <c r="AM52" s="58"/>
      <c r="AN52" s="58"/>
    </row>
    <row r="53" spans="1:40" ht="15.75" customHeight="1" x14ac:dyDescent="0.3">
      <c r="A53" s="47"/>
      <c r="B53" s="58"/>
      <c r="C53" s="58"/>
      <c r="D53" s="58"/>
      <c r="E53" s="58"/>
      <c r="F53" s="58"/>
      <c r="G53" s="58"/>
      <c r="H53" s="58"/>
      <c r="I53" s="48"/>
      <c r="J53" s="48"/>
      <c r="K53" s="88"/>
      <c r="L53" s="58"/>
      <c r="M53" s="58"/>
      <c r="N53" s="54"/>
      <c r="O53" s="88"/>
      <c r="P53" s="54"/>
      <c r="Q53" s="54"/>
      <c r="R53" s="88"/>
      <c r="S53" s="88"/>
      <c r="T53" s="58"/>
      <c r="U53" s="58"/>
      <c r="V53" s="58"/>
      <c r="W53" s="58"/>
      <c r="X53" s="58"/>
      <c r="Y53" s="58"/>
      <c r="Z53" s="58"/>
      <c r="AA53" s="58"/>
      <c r="AB53" s="58"/>
      <c r="AC53" s="58"/>
      <c r="AD53" s="58"/>
      <c r="AE53" s="58"/>
      <c r="AF53" s="58"/>
      <c r="AG53" s="58"/>
      <c r="AH53" s="58"/>
      <c r="AI53" s="58"/>
      <c r="AJ53" s="58"/>
      <c r="AK53" s="58"/>
      <c r="AL53" s="58"/>
      <c r="AM53" s="58"/>
      <c r="AN53" s="58"/>
    </row>
    <row r="54" spans="1:40" ht="15.75" customHeight="1" x14ac:dyDescent="0.3">
      <c r="A54" s="47"/>
      <c r="B54" s="58"/>
      <c r="C54" s="58"/>
      <c r="D54" s="58"/>
      <c r="E54" s="58"/>
      <c r="F54" s="58"/>
      <c r="G54" s="58"/>
      <c r="H54" s="58"/>
      <c r="I54" s="48"/>
      <c r="J54" s="48"/>
      <c r="K54" s="88"/>
      <c r="L54" s="58"/>
      <c r="M54" s="58"/>
      <c r="N54" s="54"/>
      <c r="O54" s="88"/>
      <c r="P54" s="54"/>
      <c r="Q54" s="54"/>
      <c r="R54" s="88"/>
      <c r="S54" s="88"/>
      <c r="T54" s="58"/>
      <c r="U54" s="58"/>
      <c r="V54" s="58"/>
      <c r="W54" s="58"/>
      <c r="X54" s="58"/>
      <c r="Y54" s="58"/>
      <c r="Z54" s="58"/>
      <c r="AA54" s="58"/>
      <c r="AB54" s="58"/>
      <c r="AC54" s="58"/>
      <c r="AD54" s="58"/>
      <c r="AE54" s="58"/>
      <c r="AF54" s="58"/>
      <c r="AG54" s="58"/>
      <c r="AH54" s="58"/>
      <c r="AI54" s="58"/>
      <c r="AJ54" s="58"/>
      <c r="AK54" s="58"/>
      <c r="AL54" s="58"/>
      <c r="AM54" s="58"/>
      <c r="AN54" s="58"/>
    </row>
    <row r="55" spans="1:40" ht="15.75" customHeight="1" x14ac:dyDescent="0.3">
      <c r="A55" s="47"/>
      <c r="B55" s="58"/>
      <c r="C55" s="58"/>
      <c r="D55" s="58"/>
      <c r="E55" s="58"/>
      <c r="F55" s="58"/>
      <c r="G55" s="58"/>
      <c r="H55" s="58"/>
      <c r="I55" s="48"/>
      <c r="J55" s="48"/>
      <c r="K55" s="88"/>
      <c r="L55" s="58"/>
      <c r="M55" s="58"/>
      <c r="N55" s="54"/>
      <c r="O55" s="88"/>
      <c r="P55" s="54"/>
      <c r="Q55" s="54"/>
      <c r="R55" s="88"/>
      <c r="S55" s="88"/>
      <c r="T55" s="58"/>
      <c r="U55" s="58"/>
      <c r="V55" s="58"/>
      <c r="W55" s="58"/>
      <c r="X55" s="58"/>
      <c r="Y55" s="58"/>
      <c r="Z55" s="58"/>
      <c r="AA55" s="58"/>
      <c r="AB55" s="58"/>
      <c r="AC55" s="58"/>
      <c r="AD55" s="58"/>
      <c r="AE55" s="58"/>
      <c r="AF55" s="58"/>
      <c r="AG55" s="58"/>
      <c r="AH55" s="58"/>
      <c r="AI55" s="58"/>
      <c r="AJ55" s="58"/>
      <c r="AK55" s="58"/>
      <c r="AL55" s="58"/>
      <c r="AM55" s="58"/>
      <c r="AN55" s="58"/>
    </row>
    <row r="56" spans="1:40" ht="15.75" customHeight="1" x14ac:dyDescent="0.3">
      <c r="A56" s="47"/>
      <c r="B56" s="58"/>
      <c r="C56" s="58"/>
      <c r="D56" s="58"/>
      <c r="E56" s="58"/>
      <c r="F56" s="58"/>
      <c r="G56" s="58"/>
      <c r="H56" s="58"/>
      <c r="I56" s="48"/>
      <c r="J56" s="48"/>
      <c r="K56" s="88"/>
      <c r="L56" s="58"/>
      <c r="M56" s="58"/>
      <c r="N56" s="54"/>
      <c r="O56" s="88"/>
      <c r="P56" s="54"/>
      <c r="Q56" s="54"/>
      <c r="R56" s="88"/>
      <c r="S56" s="88"/>
      <c r="T56" s="58"/>
      <c r="U56" s="58"/>
      <c r="V56" s="58"/>
      <c r="W56" s="58"/>
      <c r="X56" s="58"/>
      <c r="Y56" s="58"/>
      <c r="Z56" s="58"/>
      <c r="AA56" s="58"/>
      <c r="AB56" s="58"/>
      <c r="AC56" s="58"/>
      <c r="AD56" s="58"/>
      <c r="AE56" s="58"/>
      <c r="AF56" s="58"/>
      <c r="AG56" s="58"/>
      <c r="AH56" s="58"/>
      <c r="AI56" s="58"/>
      <c r="AJ56" s="58"/>
      <c r="AK56" s="58"/>
      <c r="AL56" s="58"/>
      <c r="AM56" s="58"/>
      <c r="AN56" s="58"/>
    </row>
    <row r="57" spans="1:40" ht="15.75" customHeight="1" x14ac:dyDescent="0.3">
      <c r="A57" s="47"/>
      <c r="B57" s="58"/>
      <c r="C57" s="58"/>
      <c r="D57" s="58"/>
      <c r="E57" s="58"/>
      <c r="F57" s="58"/>
      <c r="G57" s="58"/>
      <c r="H57" s="58"/>
      <c r="I57" s="48"/>
      <c r="J57" s="48"/>
      <c r="K57" s="88"/>
      <c r="L57" s="58"/>
      <c r="M57" s="58"/>
      <c r="N57" s="54"/>
      <c r="O57" s="88"/>
      <c r="P57" s="54"/>
      <c r="Q57" s="54"/>
      <c r="R57" s="88"/>
      <c r="S57" s="88"/>
      <c r="T57" s="58"/>
      <c r="U57" s="58"/>
      <c r="V57" s="58"/>
      <c r="W57" s="58"/>
      <c r="X57" s="58"/>
      <c r="Y57" s="58"/>
      <c r="Z57" s="58"/>
      <c r="AA57" s="58"/>
      <c r="AB57" s="58"/>
      <c r="AC57" s="58"/>
      <c r="AD57" s="58"/>
      <c r="AE57" s="58"/>
      <c r="AF57" s="58"/>
      <c r="AG57" s="58"/>
      <c r="AH57" s="58"/>
      <c r="AI57" s="58"/>
      <c r="AJ57" s="58"/>
      <c r="AK57" s="58"/>
      <c r="AL57" s="58"/>
      <c r="AM57" s="58"/>
      <c r="AN57" s="58"/>
    </row>
    <row r="58" spans="1:40" ht="15.75" customHeight="1" x14ac:dyDescent="0.3">
      <c r="A58" s="47"/>
      <c r="B58" s="58"/>
      <c r="C58" s="58"/>
      <c r="D58" s="58"/>
      <c r="E58" s="58"/>
      <c r="F58" s="58"/>
      <c r="G58" s="58"/>
      <c r="H58" s="58"/>
      <c r="I58" s="48"/>
      <c r="J58" s="48"/>
      <c r="K58" s="88"/>
      <c r="L58" s="58"/>
      <c r="M58" s="58"/>
      <c r="N58" s="54"/>
      <c r="O58" s="88"/>
      <c r="P58" s="54"/>
      <c r="Q58" s="54"/>
      <c r="R58" s="88"/>
      <c r="S58" s="88"/>
      <c r="T58" s="58"/>
      <c r="U58" s="58"/>
      <c r="V58" s="58"/>
      <c r="W58" s="58"/>
      <c r="X58" s="58"/>
      <c r="Y58" s="58"/>
      <c r="Z58" s="58"/>
      <c r="AA58" s="58"/>
      <c r="AB58" s="58"/>
      <c r="AC58" s="58"/>
      <c r="AD58" s="58"/>
      <c r="AE58" s="58"/>
      <c r="AF58" s="58"/>
      <c r="AG58" s="58"/>
      <c r="AH58" s="58"/>
      <c r="AI58" s="58"/>
      <c r="AJ58" s="58"/>
      <c r="AK58" s="58"/>
      <c r="AL58" s="58"/>
      <c r="AM58" s="58"/>
      <c r="AN58" s="58"/>
    </row>
    <row r="59" spans="1:40" ht="15.75" customHeight="1" x14ac:dyDescent="0.3">
      <c r="A59" s="47"/>
      <c r="B59" s="58"/>
      <c r="C59" s="58"/>
      <c r="D59" s="58"/>
      <c r="E59" s="58"/>
      <c r="F59" s="58"/>
      <c r="G59" s="58"/>
      <c r="H59" s="58"/>
      <c r="I59" s="48"/>
      <c r="J59" s="48"/>
      <c r="K59" s="88"/>
      <c r="L59" s="58"/>
      <c r="M59" s="58"/>
      <c r="N59" s="54"/>
      <c r="O59" s="88"/>
      <c r="P59" s="54"/>
      <c r="Q59" s="54"/>
      <c r="R59" s="88"/>
      <c r="S59" s="88"/>
      <c r="T59" s="58"/>
      <c r="U59" s="58"/>
      <c r="V59" s="58"/>
      <c r="W59" s="58"/>
      <c r="X59" s="58"/>
      <c r="Y59" s="58"/>
      <c r="Z59" s="58"/>
      <c r="AA59" s="58"/>
      <c r="AB59" s="58"/>
      <c r="AC59" s="58"/>
      <c r="AD59" s="58"/>
      <c r="AE59" s="58"/>
      <c r="AF59" s="58"/>
      <c r="AG59" s="58"/>
      <c r="AH59" s="58"/>
      <c r="AI59" s="58"/>
      <c r="AJ59" s="58"/>
      <c r="AK59" s="58"/>
      <c r="AL59" s="58"/>
      <c r="AM59" s="58"/>
      <c r="AN59" s="58"/>
    </row>
    <row r="60" spans="1:40" ht="15.75" customHeight="1" x14ac:dyDescent="0.3">
      <c r="A60" s="47"/>
      <c r="B60" s="58"/>
      <c r="C60" s="58"/>
      <c r="D60" s="58"/>
      <c r="E60" s="58"/>
      <c r="F60" s="58"/>
      <c r="G60" s="58"/>
      <c r="H60" s="58"/>
      <c r="I60" s="48"/>
      <c r="J60" s="48"/>
      <c r="K60" s="88"/>
      <c r="L60" s="58"/>
      <c r="M60" s="58"/>
      <c r="N60" s="54"/>
      <c r="O60" s="88"/>
      <c r="P60" s="54"/>
      <c r="Q60" s="54"/>
      <c r="R60" s="88"/>
      <c r="S60" s="88"/>
      <c r="T60" s="58"/>
      <c r="U60" s="58"/>
      <c r="V60" s="58"/>
      <c r="W60" s="58"/>
      <c r="X60" s="58"/>
      <c r="Y60" s="58"/>
      <c r="Z60" s="58"/>
      <c r="AA60" s="58"/>
      <c r="AB60" s="58"/>
      <c r="AC60" s="58"/>
      <c r="AD60" s="58"/>
      <c r="AE60" s="58"/>
      <c r="AF60" s="58"/>
      <c r="AG60" s="58"/>
      <c r="AH60" s="58"/>
      <c r="AI60" s="58"/>
      <c r="AJ60" s="58"/>
      <c r="AK60" s="58"/>
      <c r="AL60" s="58"/>
      <c r="AM60" s="58"/>
      <c r="AN60" s="58"/>
    </row>
    <row r="61" spans="1:40" ht="15.75" customHeight="1" x14ac:dyDescent="0.3">
      <c r="A61" s="47"/>
      <c r="B61" s="58"/>
      <c r="C61" s="58"/>
      <c r="D61" s="58"/>
      <c r="E61" s="58"/>
      <c r="F61" s="58"/>
      <c r="G61" s="58"/>
      <c r="H61" s="58"/>
      <c r="I61" s="48"/>
      <c r="J61" s="48"/>
      <c r="K61" s="88"/>
      <c r="L61" s="58"/>
      <c r="M61" s="58"/>
      <c r="N61" s="54"/>
      <c r="O61" s="88"/>
      <c r="P61" s="54"/>
      <c r="Q61" s="54"/>
      <c r="R61" s="88"/>
      <c r="S61" s="88"/>
      <c r="T61" s="58"/>
      <c r="U61" s="58"/>
      <c r="V61" s="58"/>
      <c r="W61" s="58"/>
      <c r="X61" s="58"/>
      <c r="Y61" s="58"/>
      <c r="Z61" s="58"/>
      <c r="AA61" s="58"/>
      <c r="AB61" s="58"/>
      <c r="AC61" s="58"/>
      <c r="AD61" s="58"/>
      <c r="AE61" s="58"/>
      <c r="AF61" s="58"/>
      <c r="AG61" s="58"/>
      <c r="AH61" s="58"/>
      <c r="AI61" s="58"/>
      <c r="AJ61" s="58"/>
      <c r="AK61" s="58"/>
      <c r="AL61" s="58"/>
      <c r="AM61" s="58"/>
      <c r="AN61" s="58"/>
    </row>
    <row r="62" spans="1:40" ht="15.75" customHeight="1" x14ac:dyDescent="0.3">
      <c r="A62" s="47"/>
      <c r="B62" s="58"/>
      <c r="C62" s="58"/>
      <c r="D62" s="58"/>
      <c r="E62" s="58"/>
      <c r="F62" s="58"/>
      <c r="G62" s="58"/>
      <c r="H62" s="58"/>
      <c r="I62" s="48"/>
      <c r="J62" s="48"/>
      <c r="K62" s="88"/>
      <c r="L62" s="58"/>
      <c r="M62" s="58"/>
      <c r="N62" s="54"/>
      <c r="O62" s="88"/>
      <c r="P62" s="54"/>
      <c r="Q62" s="54"/>
      <c r="R62" s="88"/>
      <c r="S62" s="88"/>
      <c r="T62" s="58"/>
      <c r="U62" s="58"/>
      <c r="V62" s="58"/>
      <c r="W62" s="58"/>
      <c r="X62" s="58"/>
      <c r="Y62" s="58"/>
      <c r="Z62" s="58"/>
      <c r="AA62" s="58"/>
      <c r="AB62" s="58"/>
      <c r="AC62" s="58"/>
      <c r="AD62" s="58"/>
      <c r="AE62" s="58"/>
      <c r="AF62" s="58"/>
      <c r="AG62" s="58"/>
      <c r="AH62" s="58"/>
      <c r="AI62" s="58"/>
      <c r="AJ62" s="58"/>
      <c r="AK62" s="58"/>
      <c r="AL62" s="58"/>
      <c r="AM62" s="58"/>
      <c r="AN62" s="58"/>
    </row>
    <row r="63" spans="1:40" ht="15.75" customHeight="1" x14ac:dyDescent="0.3">
      <c r="A63" s="47"/>
      <c r="B63" s="58"/>
      <c r="C63" s="58"/>
      <c r="D63" s="58"/>
      <c r="E63" s="58"/>
      <c r="F63" s="58"/>
      <c r="G63" s="58"/>
      <c r="H63" s="58"/>
      <c r="I63" s="48"/>
      <c r="J63" s="48"/>
      <c r="K63" s="88"/>
      <c r="L63" s="58"/>
      <c r="M63" s="58"/>
      <c r="N63" s="54"/>
      <c r="O63" s="88"/>
      <c r="P63" s="54"/>
      <c r="Q63" s="54"/>
      <c r="R63" s="88"/>
      <c r="S63" s="88"/>
      <c r="T63" s="58"/>
      <c r="U63" s="58"/>
      <c r="V63" s="58"/>
      <c r="W63" s="58"/>
      <c r="X63" s="58"/>
      <c r="Y63" s="58"/>
      <c r="Z63" s="58"/>
      <c r="AA63" s="58"/>
      <c r="AB63" s="58"/>
      <c r="AC63" s="58"/>
      <c r="AD63" s="58"/>
      <c r="AE63" s="58"/>
      <c r="AF63" s="58"/>
      <c r="AG63" s="58"/>
      <c r="AH63" s="58"/>
      <c r="AI63" s="58"/>
      <c r="AJ63" s="58"/>
      <c r="AK63" s="58"/>
      <c r="AL63" s="58"/>
      <c r="AM63" s="58"/>
      <c r="AN63" s="58"/>
    </row>
    <row r="64" spans="1:40" ht="15.75" customHeight="1" x14ac:dyDescent="0.3">
      <c r="A64" s="47"/>
      <c r="B64" s="58"/>
      <c r="C64" s="58"/>
      <c r="D64" s="58"/>
      <c r="E64" s="58"/>
      <c r="F64" s="58"/>
      <c r="G64" s="58"/>
      <c r="H64" s="58"/>
      <c r="I64" s="48"/>
      <c r="J64" s="48"/>
      <c r="K64" s="88"/>
      <c r="L64" s="58"/>
      <c r="M64" s="58"/>
      <c r="N64" s="54"/>
      <c r="O64" s="88"/>
      <c r="P64" s="54"/>
      <c r="Q64" s="54"/>
      <c r="R64" s="88"/>
      <c r="S64" s="88"/>
      <c r="T64" s="58"/>
      <c r="U64" s="58"/>
      <c r="V64" s="58"/>
      <c r="W64" s="58"/>
      <c r="X64" s="58"/>
      <c r="Y64" s="58"/>
      <c r="Z64" s="58"/>
      <c r="AA64" s="58"/>
      <c r="AB64" s="58"/>
      <c r="AC64" s="58"/>
      <c r="AD64" s="58"/>
      <c r="AE64" s="58"/>
      <c r="AF64" s="58"/>
      <c r="AG64" s="58"/>
      <c r="AH64" s="58"/>
      <c r="AI64" s="58"/>
      <c r="AJ64" s="58"/>
      <c r="AK64" s="58"/>
      <c r="AL64" s="58"/>
      <c r="AM64" s="58"/>
      <c r="AN64" s="58"/>
    </row>
    <row r="65" spans="1:40" ht="15.75" customHeight="1" x14ac:dyDescent="0.3">
      <c r="A65" s="47"/>
      <c r="B65" s="58"/>
      <c r="C65" s="58"/>
      <c r="D65" s="58"/>
      <c r="E65" s="58"/>
      <c r="F65" s="58"/>
      <c r="G65" s="58"/>
      <c r="H65" s="58"/>
      <c r="I65" s="48"/>
      <c r="J65" s="48"/>
      <c r="K65" s="88"/>
      <c r="L65" s="58"/>
      <c r="M65" s="58"/>
      <c r="N65" s="54"/>
      <c r="O65" s="88"/>
      <c r="P65" s="54"/>
      <c r="Q65" s="54"/>
      <c r="R65" s="88"/>
      <c r="S65" s="88"/>
      <c r="T65" s="58"/>
      <c r="U65" s="58"/>
      <c r="V65" s="58"/>
      <c r="W65" s="58"/>
      <c r="X65" s="58"/>
      <c r="Y65" s="58"/>
      <c r="Z65" s="58"/>
      <c r="AA65" s="58"/>
      <c r="AB65" s="58"/>
      <c r="AC65" s="58"/>
      <c r="AD65" s="58"/>
      <c r="AE65" s="58"/>
      <c r="AF65" s="58"/>
      <c r="AG65" s="58"/>
      <c r="AH65" s="58"/>
      <c r="AI65" s="58"/>
      <c r="AJ65" s="58"/>
      <c r="AK65" s="58"/>
      <c r="AL65" s="58"/>
      <c r="AM65" s="58"/>
      <c r="AN65" s="58"/>
    </row>
    <row r="66" spans="1:40" ht="15.75" customHeight="1" x14ac:dyDescent="0.3">
      <c r="A66" s="47"/>
      <c r="B66" s="58"/>
      <c r="C66" s="58"/>
      <c r="D66" s="58"/>
      <c r="E66" s="58"/>
      <c r="F66" s="58"/>
      <c r="G66" s="58"/>
      <c r="H66" s="58"/>
      <c r="I66" s="48"/>
      <c r="J66" s="48"/>
      <c r="K66" s="88"/>
      <c r="L66" s="58"/>
      <c r="M66" s="58"/>
      <c r="N66" s="54"/>
      <c r="O66" s="88"/>
      <c r="P66" s="54"/>
      <c r="Q66" s="54"/>
      <c r="R66" s="88"/>
      <c r="S66" s="88"/>
      <c r="T66" s="58"/>
      <c r="U66" s="58"/>
      <c r="V66" s="58"/>
      <c r="W66" s="58"/>
      <c r="X66" s="58"/>
      <c r="Y66" s="58"/>
      <c r="Z66" s="58"/>
      <c r="AA66" s="58"/>
      <c r="AB66" s="58"/>
      <c r="AC66" s="58"/>
      <c r="AD66" s="58"/>
      <c r="AE66" s="58"/>
      <c r="AF66" s="58"/>
      <c r="AG66" s="58"/>
      <c r="AH66" s="58"/>
      <c r="AI66" s="58"/>
      <c r="AJ66" s="58"/>
      <c r="AK66" s="58"/>
      <c r="AL66" s="58"/>
      <c r="AM66" s="58"/>
      <c r="AN66" s="58"/>
    </row>
    <row r="67" spans="1:40" ht="15.75" customHeight="1" x14ac:dyDescent="0.3">
      <c r="A67" s="47"/>
      <c r="B67" s="58"/>
      <c r="C67" s="58"/>
      <c r="D67" s="58"/>
      <c r="E67" s="58"/>
      <c r="F67" s="58"/>
      <c r="G67" s="58"/>
      <c r="H67" s="58"/>
      <c r="I67" s="48"/>
      <c r="J67" s="48"/>
      <c r="K67" s="88"/>
      <c r="L67" s="58"/>
      <c r="M67" s="58"/>
      <c r="N67" s="54"/>
      <c r="O67" s="88"/>
      <c r="P67" s="54"/>
      <c r="Q67" s="54"/>
      <c r="R67" s="88"/>
      <c r="S67" s="88"/>
      <c r="T67" s="58"/>
      <c r="U67" s="58"/>
      <c r="V67" s="58"/>
      <c r="W67" s="58"/>
      <c r="X67" s="58"/>
      <c r="Y67" s="58"/>
      <c r="Z67" s="58"/>
      <c r="AA67" s="58"/>
      <c r="AB67" s="58"/>
      <c r="AC67" s="58"/>
      <c r="AD67" s="58"/>
      <c r="AE67" s="58"/>
      <c r="AF67" s="58"/>
      <c r="AG67" s="58"/>
      <c r="AH67" s="58"/>
      <c r="AI67" s="58"/>
      <c r="AJ67" s="58"/>
      <c r="AK67" s="58"/>
      <c r="AL67" s="58"/>
      <c r="AM67" s="58"/>
      <c r="AN67" s="58"/>
    </row>
    <row r="68" spans="1:40" ht="15.75" customHeight="1" x14ac:dyDescent="0.3">
      <c r="A68" s="47"/>
      <c r="B68" s="58"/>
      <c r="C68" s="58"/>
      <c r="D68" s="58"/>
      <c r="E68" s="58"/>
      <c r="F68" s="58"/>
      <c r="G68" s="58"/>
      <c r="H68" s="58"/>
      <c r="I68" s="48"/>
      <c r="J68" s="48"/>
      <c r="K68" s="88"/>
      <c r="L68" s="58"/>
      <c r="M68" s="58"/>
      <c r="N68" s="54"/>
      <c r="O68" s="88"/>
      <c r="P68" s="54"/>
      <c r="Q68" s="54"/>
      <c r="R68" s="88"/>
      <c r="S68" s="88"/>
      <c r="T68" s="58"/>
      <c r="U68" s="58"/>
      <c r="V68" s="58"/>
      <c r="W68" s="58"/>
      <c r="X68" s="58"/>
      <c r="Y68" s="58"/>
      <c r="Z68" s="58"/>
      <c r="AA68" s="58"/>
      <c r="AB68" s="58"/>
      <c r="AC68" s="58"/>
      <c r="AD68" s="58"/>
      <c r="AE68" s="58"/>
      <c r="AF68" s="58"/>
      <c r="AG68" s="58"/>
      <c r="AH68" s="58"/>
      <c r="AI68" s="58"/>
      <c r="AJ68" s="58"/>
      <c r="AK68" s="58"/>
      <c r="AL68" s="58"/>
      <c r="AM68" s="58"/>
      <c r="AN68" s="58"/>
    </row>
    <row r="69" spans="1:40" ht="15.75" customHeight="1" x14ac:dyDescent="0.3">
      <c r="A69" s="47"/>
      <c r="B69" s="58"/>
      <c r="C69" s="58"/>
      <c r="D69" s="58"/>
      <c r="E69" s="58"/>
      <c r="F69" s="58"/>
      <c r="G69" s="58"/>
      <c r="H69" s="58"/>
      <c r="I69" s="48"/>
      <c r="J69" s="48"/>
      <c r="K69" s="88"/>
      <c r="L69" s="58"/>
      <c r="M69" s="58"/>
      <c r="N69" s="54"/>
      <c r="O69" s="88"/>
      <c r="P69" s="54"/>
      <c r="Q69" s="54"/>
      <c r="R69" s="88"/>
      <c r="S69" s="88"/>
      <c r="T69" s="58"/>
      <c r="U69" s="58"/>
      <c r="V69" s="58"/>
      <c r="W69" s="58"/>
      <c r="X69" s="58"/>
      <c r="Y69" s="58"/>
      <c r="Z69" s="58"/>
      <c r="AA69" s="58"/>
      <c r="AB69" s="58"/>
      <c r="AC69" s="58"/>
      <c r="AD69" s="58"/>
      <c r="AE69" s="58"/>
      <c r="AF69" s="58"/>
      <c r="AG69" s="58"/>
      <c r="AH69" s="58"/>
      <c r="AI69" s="58"/>
      <c r="AJ69" s="58"/>
      <c r="AK69" s="58"/>
      <c r="AL69" s="58"/>
      <c r="AM69" s="58"/>
      <c r="AN69" s="58"/>
    </row>
    <row r="70" spans="1:40" ht="15.75" customHeight="1" x14ac:dyDescent="0.3">
      <c r="A70" s="47"/>
      <c r="B70" s="58"/>
      <c r="C70" s="58"/>
      <c r="D70" s="58"/>
      <c r="E70" s="58"/>
      <c r="F70" s="58"/>
      <c r="G70" s="58"/>
      <c r="H70" s="58"/>
      <c r="I70" s="48"/>
      <c r="J70" s="48"/>
      <c r="K70" s="88"/>
      <c r="L70" s="58"/>
      <c r="M70" s="58"/>
      <c r="N70" s="54"/>
      <c r="O70" s="88"/>
      <c r="P70" s="54"/>
      <c r="Q70" s="54"/>
      <c r="R70" s="88"/>
      <c r="S70" s="88"/>
      <c r="T70" s="58"/>
      <c r="U70" s="58"/>
      <c r="V70" s="58"/>
      <c r="W70" s="58"/>
      <c r="X70" s="58"/>
      <c r="Y70" s="58"/>
      <c r="Z70" s="58"/>
      <c r="AA70" s="58"/>
      <c r="AB70" s="58"/>
      <c r="AC70" s="58"/>
      <c r="AD70" s="58"/>
      <c r="AE70" s="58"/>
      <c r="AF70" s="58"/>
      <c r="AG70" s="58"/>
      <c r="AH70" s="58"/>
      <c r="AI70" s="58"/>
      <c r="AJ70" s="58"/>
      <c r="AK70" s="58"/>
      <c r="AL70" s="58"/>
      <c r="AM70" s="58"/>
      <c r="AN70" s="58"/>
    </row>
    <row r="71" spans="1:40" ht="15.75" customHeight="1" x14ac:dyDescent="0.3">
      <c r="A71" s="47"/>
      <c r="B71" s="58"/>
      <c r="C71" s="58"/>
      <c r="D71" s="58"/>
      <c r="E71" s="58"/>
      <c r="F71" s="58"/>
      <c r="G71" s="58"/>
      <c r="H71" s="58"/>
      <c r="I71" s="48"/>
      <c r="J71" s="48"/>
      <c r="K71" s="88"/>
      <c r="L71" s="58"/>
      <c r="M71" s="58"/>
      <c r="N71" s="54"/>
      <c r="O71" s="88"/>
      <c r="P71" s="54"/>
      <c r="Q71" s="54"/>
      <c r="R71" s="88"/>
      <c r="S71" s="88"/>
      <c r="T71" s="58"/>
      <c r="U71" s="58"/>
      <c r="V71" s="58"/>
      <c r="W71" s="58"/>
      <c r="X71" s="58"/>
      <c r="Y71" s="58"/>
      <c r="Z71" s="58"/>
      <c r="AA71" s="58"/>
      <c r="AB71" s="58"/>
      <c r="AC71" s="58"/>
      <c r="AD71" s="58"/>
      <c r="AE71" s="58"/>
      <c r="AF71" s="58"/>
      <c r="AG71" s="58"/>
      <c r="AH71" s="58"/>
      <c r="AI71" s="58"/>
      <c r="AJ71" s="58"/>
      <c r="AK71" s="58"/>
      <c r="AL71" s="58"/>
      <c r="AM71" s="58"/>
      <c r="AN71" s="58"/>
    </row>
    <row r="72" spans="1:40" ht="15.75" customHeight="1" x14ac:dyDescent="0.3">
      <c r="A72" s="47"/>
      <c r="B72" s="58"/>
      <c r="C72" s="58"/>
      <c r="D72" s="58"/>
      <c r="E72" s="58"/>
      <c r="F72" s="58"/>
      <c r="G72" s="58"/>
      <c r="H72" s="58"/>
      <c r="I72" s="48"/>
      <c r="J72" s="48"/>
      <c r="K72" s="88"/>
      <c r="L72" s="58"/>
      <c r="M72" s="58"/>
      <c r="N72" s="54"/>
      <c r="O72" s="88"/>
      <c r="P72" s="54"/>
      <c r="Q72" s="54"/>
      <c r="R72" s="88"/>
      <c r="S72" s="88"/>
      <c r="T72" s="58"/>
      <c r="U72" s="58"/>
      <c r="V72" s="58"/>
      <c r="W72" s="58"/>
      <c r="X72" s="58"/>
      <c r="Y72" s="58"/>
      <c r="Z72" s="58"/>
      <c r="AA72" s="58"/>
      <c r="AB72" s="58"/>
      <c r="AC72" s="58"/>
      <c r="AD72" s="58"/>
      <c r="AE72" s="58"/>
      <c r="AF72" s="58"/>
      <c r="AG72" s="58"/>
      <c r="AH72" s="58"/>
      <c r="AI72" s="58"/>
      <c r="AJ72" s="58"/>
      <c r="AK72" s="58"/>
      <c r="AL72" s="58"/>
      <c r="AM72" s="58"/>
      <c r="AN72" s="58"/>
    </row>
    <row r="73" spans="1:40" ht="15.75" customHeight="1" x14ac:dyDescent="0.3">
      <c r="A73" s="47"/>
      <c r="B73" s="58"/>
      <c r="C73" s="58"/>
      <c r="D73" s="58"/>
      <c r="E73" s="58"/>
      <c r="F73" s="58"/>
      <c r="G73" s="58"/>
      <c r="H73" s="58"/>
      <c r="I73" s="48"/>
      <c r="J73" s="48"/>
      <c r="K73" s="88"/>
      <c r="L73" s="58"/>
      <c r="M73" s="58"/>
      <c r="N73" s="54"/>
      <c r="O73" s="88"/>
      <c r="P73" s="54"/>
      <c r="Q73" s="54"/>
      <c r="R73" s="88"/>
      <c r="S73" s="88"/>
      <c r="T73" s="58"/>
      <c r="U73" s="58"/>
      <c r="V73" s="58"/>
      <c r="W73" s="58"/>
      <c r="X73" s="58"/>
      <c r="Y73" s="58"/>
      <c r="Z73" s="58"/>
      <c r="AA73" s="58"/>
      <c r="AB73" s="58"/>
      <c r="AC73" s="58"/>
      <c r="AD73" s="58"/>
      <c r="AE73" s="58"/>
      <c r="AF73" s="58"/>
      <c r="AG73" s="58"/>
      <c r="AH73" s="58"/>
      <c r="AI73" s="58"/>
      <c r="AJ73" s="58"/>
      <c r="AK73" s="58"/>
      <c r="AL73" s="58"/>
      <c r="AM73" s="58"/>
      <c r="AN73" s="58"/>
    </row>
    <row r="74" spans="1:40" ht="15.75" customHeight="1" x14ac:dyDescent="0.3">
      <c r="A74" s="47"/>
      <c r="B74" s="58"/>
      <c r="C74" s="58"/>
      <c r="D74" s="58"/>
      <c r="E74" s="58"/>
      <c r="F74" s="58"/>
      <c r="G74" s="58"/>
      <c r="H74" s="58"/>
      <c r="I74" s="48"/>
      <c r="J74" s="48"/>
      <c r="K74" s="88"/>
      <c r="L74" s="58"/>
      <c r="M74" s="58"/>
      <c r="N74" s="54"/>
      <c r="O74" s="88"/>
      <c r="P74" s="54"/>
      <c r="Q74" s="54"/>
      <c r="R74" s="88"/>
      <c r="S74" s="88"/>
      <c r="T74" s="58"/>
      <c r="U74" s="58"/>
      <c r="V74" s="58"/>
      <c r="W74" s="58"/>
      <c r="X74" s="58"/>
      <c r="Y74" s="58"/>
      <c r="Z74" s="58"/>
      <c r="AA74" s="58"/>
      <c r="AB74" s="58"/>
      <c r="AC74" s="58"/>
      <c r="AD74" s="58"/>
      <c r="AE74" s="58"/>
      <c r="AF74" s="58"/>
      <c r="AG74" s="58"/>
      <c r="AH74" s="58"/>
      <c r="AI74" s="58"/>
      <c r="AJ74" s="58"/>
      <c r="AK74" s="58"/>
      <c r="AL74" s="58"/>
      <c r="AM74" s="58"/>
      <c r="AN74" s="58"/>
    </row>
    <row r="75" spans="1:40" ht="15.75" customHeight="1" x14ac:dyDescent="0.3">
      <c r="A75" s="47"/>
      <c r="B75" s="58"/>
      <c r="C75" s="58"/>
      <c r="D75" s="58"/>
      <c r="E75" s="58"/>
      <c r="F75" s="58"/>
      <c r="G75" s="58"/>
      <c r="H75" s="58"/>
      <c r="I75" s="48"/>
      <c r="J75" s="48"/>
      <c r="K75" s="88"/>
      <c r="L75" s="58"/>
      <c r="M75" s="58"/>
      <c r="N75" s="54"/>
      <c r="O75" s="88"/>
      <c r="P75" s="54"/>
      <c r="Q75" s="54"/>
      <c r="R75" s="88"/>
      <c r="S75" s="88"/>
      <c r="T75" s="58"/>
      <c r="U75" s="58"/>
      <c r="V75" s="58"/>
      <c r="W75" s="58"/>
      <c r="X75" s="58"/>
      <c r="Y75" s="58"/>
      <c r="Z75" s="58"/>
      <c r="AA75" s="58"/>
      <c r="AB75" s="58"/>
      <c r="AC75" s="58"/>
      <c r="AD75" s="58"/>
      <c r="AE75" s="58"/>
      <c r="AF75" s="58"/>
      <c r="AG75" s="58"/>
      <c r="AH75" s="58"/>
      <c r="AI75" s="58"/>
      <c r="AJ75" s="58"/>
      <c r="AK75" s="58"/>
      <c r="AL75" s="58"/>
      <c r="AM75" s="58"/>
      <c r="AN75" s="58"/>
    </row>
    <row r="76" spans="1:40" ht="15.75" customHeight="1" x14ac:dyDescent="0.3">
      <c r="A76" s="47"/>
      <c r="B76" s="58"/>
      <c r="C76" s="58"/>
      <c r="D76" s="58"/>
      <c r="E76" s="58"/>
      <c r="F76" s="58"/>
      <c r="G76" s="58"/>
      <c r="H76" s="58"/>
      <c r="I76" s="48"/>
      <c r="J76" s="48"/>
      <c r="K76" s="88"/>
      <c r="L76" s="58"/>
      <c r="M76" s="58"/>
      <c r="N76" s="54"/>
      <c r="O76" s="88"/>
      <c r="P76" s="54"/>
      <c r="Q76" s="54"/>
      <c r="R76" s="88"/>
      <c r="S76" s="88"/>
      <c r="T76" s="58"/>
      <c r="U76" s="58"/>
      <c r="V76" s="58"/>
      <c r="W76" s="58"/>
      <c r="X76" s="58"/>
      <c r="Y76" s="58"/>
      <c r="Z76" s="58"/>
      <c r="AA76" s="58"/>
      <c r="AB76" s="58"/>
      <c r="AC76" s="58"/>
      <c r="AD76" s="58"/>
      <c r="AE76" s="58"/>
      <c r="AF76" s="58"/>
      <c r="AG76" s="58"/>
      <c r="AH76" s="58"/>
      <c r="AI76" s="58"/>
      <c r="AJ76" s="58"/>
      <c r="AK76" s="58"/>
      <c r="AL76" s="58"/>
      <c r="AM76" s="58"/>
      <c r="AN76" s="58"/>
    </row>
    <row r="77" spans="1:40" ht="15.75" customHeight="1" x14ac:dyDescent="0.3">
      <c r="A77" s="47"/>
      <c r="B77" s="58"/>
      <c r="C77" s="58"/>
      <c r="D77" s="58"/>
      <c r="E77" s="58"/>
      <c r="F77" s="58"/>
      <c r="G77" s="58"/>
      <c r="H77" s="58"/>
      <c r="I77" s="48"/>
      <c r="J77" s="48"/>
      <c r="K77" s="88"/>
      <c r="L77" s="58"/>
      <c r="M77" s="58"/>
      <c r="N77" s="54"/>
      <c r="O77" s="88"/>
      <c r="P77" s="54"/>
      <c r="Q77" s="54"/>
      <c r="R77" s="88"/>
      <c r="S77" s="88"/>
      <c r="T77" s="58"/>
      <c r="U77" s="58"/>
      <c r="V77" s="58"/>
      <c r="W77" s="58"/>
      <c r="X77" s="58"/>
      <c r="Y77" s="58"/>
      <c r="Z77" s="58"/>
      <c r="AA77" s="58"/>
      <c r="AB77" s="58"/>
      <c r="AC77" s="58"/>
      <c r="AD77" s="58"/>
      <c r="AE77" s="58"/>
      <c r="AF77" s="58"/>
      <c r="AG77" s="58"/>
      <c r="AH77" s="58"/>
      <c r="AI77" s="58"/>
      <c r="AJ77" s="58"/>
      <c r="AK77" s="58"/>
      <c r="AL77" s="58"/>
      <c r="AM77" s="58"/>
      <c r="AN77" s="58"/>
    </row>
    <row r="78" spans="1:40" ht="15.75" customHeight="1" x14ac:dyDescent="0.3">
      <c r="A78" s="47"/>
      <c r="B78" s="58"/>
      <c r="C78" s="58"/>
      <c r="D78" s="58"/>
      <c r="E78" s="58"/>
      <c r="F78" s="58"/>
      <c r="G78" s="58"/>
      <c r="H78" s="58"/>
      <c r="I78" s="48"/>
      <c r="J78" s="48"/>
      <c r="K78" s="88"/>
      <c r="L78" s="58"/>
      <c r="M78" s="58"/>
      <c r="N78" s="54"/>
      <c r="O78" s="88"/>
      <c r="P78" s="54"/>
      <c r="Q78" s="54"/>
      <c r="R78" s="88"/>
      <c r="S78" s="88"/>
      <c r="T78" s="58"/>
      <c r="U78" s="58"/>
      <c r="V78" s="58"/>
      <c r="W78" s="58"/>
      <c r="X78" s="58"/>
      <c r="Y78" s="58"/>
      <c r="Z78" s="58"/>
      <c r="AA78" s="58"/>
      <c r="AB78" s="58"/>
      <c r="AC78" s="58"/>
      <c r="AD78" s="58"/>
      <c r="AE78" s="58"/>
      <c r="AF78" s="58"/>
      <c r="AG78" s="58"/>
      <c r="AH78" s="58"/>
      <c r="AI78" s="58"/>
      <c r="AJ78" s="58"/>
      <c r="AK78" s="58"/>
      <c r="AL78" s="58"/>
      <c r="AM78" s="58"/>
      <c r="AN78" s="58"/>
    </row>
    <row r="79" spans="1:40" ht="15.75" customHeight="1" x14ac:dyDescent="0.3">
      <c r="A79" s="47"/>
      <c r="B79" s="58"/>
      <c r="C79" s="58"/>
      <c r="D79" s="58"/>
      <c r="E79" s="58"/>
      <c r="F79" s="58"/>
      <c r="G79" s="58"/>
      <c r="H79" s="58"/>
      <c r="I79" s="48"/>
      <c r="J79" s="48"/>
      <c r="K79" s="88"/>
      <c r="L79" s="58"/>
      <c r="M79" s="58"/>
      <c r="N79" s="54"/>
      <c r="O79" s="88"/>
      <c r="P79" s="54"/>
      <c r="Q79" s="54"/>
      <c r="R79" s="88"/>
      <c r="S79" s="88"/>
      <c r="T79" s="58"/>
      <c r="U79" s="58"/>
      <c r="V79" s="58"/>
      <c r="W79" s="58"/>
      <c r="X79" s="58"/>
      <c r="Y79" s="58"/>
      <c r="Z79" s="58"/>
      <c r="AA79" s="58"/>
      <c r="AB79" s="58"/>
      <c r="AC79" s="58"/>
      <c r="AD79" s="58"/>
      <c r="AE79" s="58"/>
      <c r="AF79" s="58"/>
      <c r="AG79" s="58"/>
      <c r="AH79" s="58"/>
      <c r="AI79" s="58"/>
      <c r="AJ79" s="58"/>
      <c r="AK79" s="58"/>
      <c r="AL79" s="58"/>
      <c r="AM79" s="58"/>
      <c r="AN79" s="58"/>
    </row>
    <row r="80" spans="1:40" ht="15.75" customHeight="1" x14ac:dyDescent="0.3">
      <c r="A80" s="47"/>
      <c r="B80" s="58"/>
      <c r="C80" s="58"/>
      <c r="D80" s="58"/>
      <c r="E80" s="58"/>
      <c r="F80" s="58"/>
      <c r="G80" s="58"/>
      <c r="H80" s="58"/>
      <c r="I80" s="48"/>
      <c r="J80" s="48"/>
      <c r="K80" s="88"/>
      <c r="L80" s="58"/>
      <c r="M80" s="58"/>
      <c r="N80" s="54"/>
      <c r="O80" s="88"/>
      <c r="P80" s="54"/>
      <c r="Q80" s="54"/>
      <c r="R80" s="88"/>
      <c r="S80" s="88"/>
      <c r="T80" s="58"/>
      <c r="U80" s="58"/>
      <c r="V80" s="58"/>
      <c r="W80" s="58"/>
      <c r="X80" s="58"/>
      <c r="Y80" s="58"/>
      <c r="Z80" s="58"/>
      <c r="AA80" s="58"/>
      <c r="AB80" s="58"/>
      <c r="AC80" s="58"/>
      <c r="AD80" s="58"/>
      <c r="AE80" s="58"/>
      <c r="AF80" s="58"/>
      <c r="AG80" s="58"/>
      <c r="AH80" s="58"/>
      <c r="AI80" s="58"/>
      <c r="AJ80" s="58"/>
      <c r="AK80" s="58"/>
      <c r="AL80" s="58"/>
      <c r="AM80" s="58"/>
      <c r="AN80" s="58"/>
    </row>
    <row r="81" spans="1:40" ht="15.75" customHeight="1" x14ac:dyDescent="0.3">
      <c r="A81" s="47"/>
      <c r="B81" s="58"/>
      <c r="C81" s="58"/>
      <c r="D81" s="58"/>
      <c r="E81" s="58"/>
      <c r="F81" s="58"/>
      <c r="G81" s="58"/>
      <c r="H81" s="58"/>
      <c r="I81" s="48"/>
      <c r="J81" s="48"/>
      <c r="K81" s="88"/>
      <c r="L81" s="58"/>
      <c r="M81" s="58"/>
      <c r="N81" s="54"/>
      <c r="O81" s="88"/>
      <c r="P81" s="54"/>
      <c r="Q81" s="54"/>
      <c r="R81" s="88"/>
      <c r="S81" s="88"/>
      <c r="T81" s="58"/>
      <c r="U81" s="58"/>
      <c r="V81" s="58"/>
      <c r="W81" s="58"/>
      <c r="X81" s="58"/>
      <c r="Y81" s="58"/>
      <c r="Z81" s="58"/>
      <c r="AA81" s="58"/>
      <c r="AB81" s="58"/>
      <c r="AC81" s="58"/>
      <c r="AD81" s="58"/>
      <c r="AE81" s="58"/>
      <c r="AF81" s="58"/>
      <c r="AG81" s="58"/>
      <c r="AH81" s="58"/>
      <c r="AI81" s="58"/>
      <c r="AJ81" s="58"/>
      <c r="AK81" s="58"/>
      <c r="AL81" s="58"/>
      <c r="AM81" s="58"/>
      <c r="AN81" s="58"/>
    </row>
    <row r="82" spans="1:40" ht="15.75" customHeight="1" x14ac:dyDescent="0.3">
      <c r="A82" s="47"/>
      <c r="B82" s="58"/>
      <c r="C82" s="58"/>
      <c r="D82" s="58"/>
      <c r="E82" s="58"/>
      <c r="F82" s="58"/>
      <c r="G82" s="58"/>
      <c r="H82" s="58"/>
      <c r="I82" s="48"/>
      <c r="J82" s="48"/>
      <c r="K82" s="88"/>
      <c r="L82" s="58"/>
      <c r="M82" s="58"/>
      <c r="N82" s="54"/>
      <c r="O82" s="88"/>
      <c r="P82" s="54"/>
      <c r="Q82" s="54"/>
      <c r="R82" s="88"/>
      <c r="S82" s="88"/>
      <c r="T82" s="58"/>
      <c r="U82" s="58"/>
      <c r="V82" s="58"/>
      <c r="W82" s="58"/>
      <c r="X82" s="58"/>
      <c r="Y82" s="58"/>
      <c r="Z82" s="58"/>
      <c r="AA82" s="58"/>
      <c r="AB82" s="58"/>
      <c r="AC82" s="58"/>
      <c r="AD82" s="58"/>
      <c r="AE82" s="58"/>
      <c r="AF82" s="58"/>
      <c r="AG82" s="58"/>
      <c r="AH82" s="58"/>
      <c r="AI82" s="58"/>
      <c r="AJ82" s="58"/>
      <c r="AK82" s="58"/>
      <c r="AL82" s="58"/>
      <c r="AM82" s="58"/>
      <c r="AN82" s="58"/>
    </row>
    <row r="83" spans="1:40" ht="15.75" customHeight="1" x14ac:dyDescent="0.3">
      <c r="A83" s="47"/>
      <c r="B83" s="58"/>
      <c r="C83" s="58"/>
      <c r="D83" s="58"/>
      <c r="E83" s="58"/>
      <c r="F83" s="58"/>
      <c r="G83" s="58"/>
      <c r="H83" s="58"/>
      <c r="I83" s="48"/>
      <c r="J83" s="48"/>
      <c r="K83" s="88"/>
      <c r="L83" s="58"/>
      <c r="M83" s="58"/>
      <c r="N83" s="54"/>
      <c r="O83" s="88"/>
      <c r="P83" s="54"/>
      <c r="Q83" s="54"/>
      <c r="R83" s="88"/>
      <c r="S83" s="88"/>
      <c r="T83" s="58"/>
      <c r="U83" s="58"/>
      <c r="V83" s="58"/>
      <c r="W83" s="58"/>
      <c r="X83" s="58"/>
      <c r="Y83" s="58"/>
      <c r="Z83" s="58"/>
      <c r="AA83" s="58"/>
      <c r="AB83" s="58"/>
      <c r="AC83" s="58"/>
      <c r="AD83" s="58"/>
      <c r="AE83" s="58"/>
      <c r="AF83" s="58"/>
      <c r="AG83" s="58"/>
      <c r="AH83" s="58"/>
      <c r="AI83" s="58"/>
      <c r="AJ83" s="58"/>
      <c r="AK83" s="58"/>
      <c r="AL83" s="58"/>
      <c r="AM83" s="58"/>
      <c r="AN83" s="58"/>
    </row>
    <row r="84" spans="1:40" ht="15.75" customHeight="1" x14ac:dyDescent="0.3">
      <c r="A84" s="47"/>
      <c r="B84" s="58"/>
      <c r="C84" s="58"/>
      <c r="D84" s="58"/>
      <c r="E84" s="58"/>
      <c r="F84" s="58"/>
      <c r="G84" s="58"/>
      <c r="H84" s="58"/>
      <c r="I84" s="48"/>
      <c r="J84" s="48"/>
      <c r="K84" s="88"/>
      <c r="L84" s="58"/>
      <c r="M84" s="58"/>
      <c r="N84" s="54"/>
      <c r="O84" s="88"/>
      <c r="P84" s="54"/>
      <c r="Q84" s="54"/>
      <c r="R84" s="88"/>
      <c r="S84" s="88"/>
      <c r="T84" s="58"/>
      <c r="U84" s="58"/>
      <c r="V84" s="58"/>
      <c r="W84" s="58"/>
      <c r="X84" s="58"/>
      <c r="Y84" s="58"/>
      <c r="Z84" s="58"/>
      <c r="AA84" s="58"/>
      <c r="AB84" s="58"/>
      <c r="AC84" s="58"/>
      <c r="AD84" s="58"/>
      <c r="AE84" s="58"/>
      <c r="AF84" s="58"/>
      <c r="AG84" s="58"/>
      <c r="AH84" s="58"/>
      <c r="AI84" s="58"/>
      <c r="AJ84" s="58"/>
      <c r="AK84" s="58"/>
      <c r="AL84" s="58"/>
      <c r="AM84" s="58"/>
      <c r="AN84" s="58"/>
    </row>
    <row r="85" spans="1:40" ht="15.75" customHeight="1" x14ac:dyDescent="0.3">
      <c r="A85" s="47"/>
      <c r="B85" s="58"/>
      <c r="C85" s="58"/>
      <c r="D85" s="58"/>
      <c r="E85" s="58"/>
      <c r="F85" s="58"/>
      <c r="G85" s="58"/>
      <c r="H85" s="58"/>
      <c r="I85" s="48"/>
      <c r="J85" s="48"/>
      <c r="K85" s="88"/>
      <c r="L85" s="58"/>
      <c r="M85" s="58"/>
      <c r="N85" s="54"/>
      <c r="O85" s="88"/>
      <c r="P85" s="54"/>
      <c r="Q85" s="54"/>
      <c r="R85" s="88"/>
      <c r="S85" s="88"/>
      <c r="T85" s="58"/>
      <c r="U85" s="58"/>
      <c r="V85" s="58"/>
      <c r="W85" s="58"/>
      <c r="X85" s="58"/>
      <c r="Y85" s="58"/>
      <c r="Z85" s="58"/>
      <c r="AA85" s="58"/>
      <c r="AB85" s="58"/>
      <c r="AC85" s="58"/>
      <c r="AD85" s="58"/>
      <c r="AE85" s="58"/>
      <c r="AF85" s="58"/>
      <c r="AG85" s="58"/>
      <c r="AH85" s="58"/>
      <c r="AI85" s="58"/>
      <c r="AJ85" s="58"/>
      <c r="AK85" s="58"/>
      <c r="AL85" s="58"/>
      <c r="AM85" s="58"/>
      <c r="AN85" s="58"/>
    </row>
    <row r="86" spans="1:40" ht="15.75" customHeight="1" x14ac:dyDescent="0.3">
      <c r="A86" s="47"/>
      <c r="B86" s="58"/>
      <c r="C86" s="58"/>
      <c r="D86" s="58"/>
      <c r="E86" s="58"/>
      <c r="F86" s="58"/>
      <c r="G86" s="58"/>
      <c r="H86" s="58"/>
      <c r="I86" s="48"/>
      <c r="J86" s="48"/>
      <c r="K86" s="88"/>
      <c r="L86" s="58"/>
      <c r="M86" s="58"/>
      <c r="N86" s="54"/>
      <c r="O86" s="88"/>
      <c r="P86" s="54"/>
      <c r="Q86" s="54"/>
      <c r="R86" s="88"/>
      <c r="S86" s="88"/>
      <c r="T86" s="58"/>
      <c r="U86" s="58"/>
      <c r="V86" s="58"/>
      <c r="W86" s="58"/>
      <c r="X86" s="58"/>
      <c r="Y86" s="58"/>
      <c r="Z86" s="58"/>
      <c r="AA86" s="58"/>
      <c r="AB86" s="58"/>
      <c r="AC86" s="58"/>
      <c r="AD86" s="58"/>
      <c r="AE86" s="58"/>
      <c r="AF86" s="58"/>
      <c r="AG86" s="58"/>
      <c r="AH86" s="58"/>
      <c r="AI86" s="58"/>
      <c r="AJ86" s="58"/>
      <c r="AK86" s="58"/>
      <c r="AL86" s="58"/>
      <c r="AM86" s="58"/>
      <c r="AN86" s="58"/>
    </row>
    <row r="87" spans="1:40" ht="15.75" customHeight="1" x14ac:dyDescent="0.3">
      <c r="A87" s="47"/>
      <c r="B87" s="58"/>
      <c r="C87" s="58"/>
      <c r="D87" s="58"/>
      <c r="E87" s="58"/>
      <c r="F87" s="58"/>
      <c r="G87" s="58"/>
      <c r="H87" s="58"/>
      <c r="I87" s="48"/>
      <c r="J87" s="48"/>
      <c r="K87" s="88"/>
      <c r="L87" s="58"/>
      <c r="M87" s="58"/>
      <c r="N87" s="54"/>
      <c r="O87" s="88"/>
      <c r="P87" s="54"/>
      <c r="Q87" s="54"/>
      <c r="R87" s="88"/>
      <c r="S87" s="88"/>
      <c r="T87" s="58"/>
      <c r="U87" s="58"/>
      <c r="V87" s="58"/>
      <c r="W87" s="58"/>
      <c r="X87" s="58"/>
      <c r="Y87" s="58"/>
      <c r="Z87" s="58"/>
      <c r="AA87" s="58"/>
      <c r="AB87" s="58"/>
      <c r="AC87" s="58"/>
      <c r="AD87" s="58"/>
      <c r="AE87" s="58"/>
      <c r="AF87" s="58"/>
      <c r="AG87" s="58"/>
      <c r="AH87" s="58"/>
      <c r="AI87" s="58"/>
      <c r="AJ87" s="58"/>
      <c r="AK87" s="58"/>
      <c r="AL87" s="58"/>
      <c r="AM87" s="58"/>
      <c r="AN87" s="58"/>
    </row>
    <row r="88" spans="1:40" ht="15.75" customHeight="1" x14ac:dyDescent="0.3">
      <c r="A88" s="47"/>
      <c r="B88" s="58"/>
      <c r="C88" s="58"/>
      <c r="D88" s="58"/>
      <c r="E88" s="58"/>
      <c r="F88" s="58"/>
      <c r="G88" s="58"/>
      <c r="H88" s="58"/>
      <c r="I88" s="48"/>
      <c r="J88" s="48"/>
      <c r="K88" s="88"/>
      <c r="L88" s="58"/>
      <c r="M88" s="58"/>
      <c r="N88" s="54"/>
      <c r="O88" s="88"/>
      <c r="P88" s="54"/>
      <c r="Q88" s="54"/>
      <c r="R88" s="88"/>
      <c r="S88" s="88"/>
      <c r="T88" s="58"/>
      <c r="U88" s="58"/>
      <c r="V88" s="58"/>
      <c r="W88" s="58"/>
      <c r="X88" s="58"/>
      <c r="Y88" s="58"/>
      <c r="Z88" s="58"/>
      <c r="AA88" s="58"/>
      <c r="AB88" s="58"/>
      <c r="AC88" s="58"/>
      <c r="AD88" s="58"/>
      <c r="AE88" s="58"/>
      <c r="AF88" s="58"/>
      <c r="AG88" s="58"/>
      <c r="AH88" s="58"/>
      <c r="AI88" s="58"/>
      <c r="AJ88" s="58"/>
      <c r="AK88" s="58"/>
      <c r="AL88" s="58"/>
      <c r="AM88" s="58"/>
      <c r="AN88" s="58"/>
    </row>
    <row r="89" spans="1:40" ht="15.75" customHeight="1" x14ac:dyDescent="0.3">
      <c r="A89" s="47"/>
      <c r="B89" s="58"/>
      <c r="C89" s="58"/>
      <c r="D89" s="58"/>
      <c r="E89" s="58"/>
      <c r="F89" s="58"/>
      <c r="G89" s="58"/>
      <c r="H89" s="58"/>
      <c r="I89" s="48"/>
      <c r="J89" s="48"/>
      <c r="K89" s="88"/>
      <c r="L89" s="58"/>
      <c r="M89" s="58"/>
      <c r="N89" s="54"/>
      <c r="O89" s="88"/>
      <c r="P89" s="54"/>
      <c r="Q89" s="54"/>
      <c r="R89" s="88"/>
      <c r="S89" s="88"/>
      <c r="T89" s="58"/>
      <c r="U89" s="58"/>
      <c r="V89" s="58"/>
      <c r="W89" s="58"/>
      <c r="X89" s="58"/>
      <c r="Y89" s="58"/>
      <c r="Z89" s="58"/>
      <c r="AA89" s="58"/>
      <c r="AB89" s="58"/>
      <c r="AC89" s="58"/>
      <c r="AD89" s="58"/>
      <c r="AE89" s="58"/>
      <c r="AF89" s="58"/>
      <c r="AG89" s="58"/>
      <c r="AH89" s="58"/>
      <c r="AI89" s="58"/>
      <c r="AJ89" s="58"/>
      <c r="AK89" s="58"/>
      <c r="AL89" s="58"/>
      <c r="AM89" s="58"/>
      <c r="AN89" s="58"/>
    </row>
    <row r="90" spans="1:40" ht="15.75" customHeight="1" x14ac:dyDescent="0.3">
      <c r="A90" s="47"/>
      <c r="B90" s="58"/>
      <c r="C90" s="58"/>
      <c r="D90" s="58"/>
      <c r="E90" s="58"/>
      <c r="F90" s="58"/>
      <c r="G90" s="58"/>
      <c r="H90" s="58"/>
      <c r="I90" s="48"/>
      <c r="J90" s="48"/>
      <c r="K90" s="88"/>
      <c r="L90" s="58"/>
      <c r="M90" s="58"/>
      <c r="N90" s="54"/>
      <c r="O90" s="88"/>
      <c r="P90" s="54"/>
      <c r="Q90" s="54"/>
      <c r="R90" s="88"/>
      <c r="S90" s="88"/>
      <c r="T90" s="58"/>
      <c r="U90" s="58"/>
      <c r="V90" s="58"/>
      <c r="W90" s="58"/>
      <c r="X90" s="58"/>
      <c r="Y90" s="58"/>
      <c r="Z90" s="58"/>
      <c r="AA90" s="58"/>
      <c r="AB90" s="58"/>
      <c r="AC90" s="58"/>
      <c r="AD90" s="58"/>
      <c r="AE90" s="58"/>
      <c r="AF90" s="58"/>
      <c r="AG90" s="58"/>
      <c r="AH90" s="58"/>
      <c r="AI90" s="58"/>
      <c r="AJ90" s="58"/>
      <c r="AK90" s="58"/>
      <c r="AL90" s="58"/>
      <c r="AM90" s="58"/>
      <c r="AN90" s="58"/>
    </row>
    <row r="91" spans="1:40" ht="15.75" customHeight="1" x14ac:dyDescent="0.3">
      <c r="A91" s="47"/>
      <c r="B91" s="58"/>
      <c r="C91" s="58"/>
      <c r="D91" s="58"/>
      <c r="E91" s="58"/>
      <c r="F91" s="58"/>
      <c r="G91" s="58"/>
      <c r="H91" s="58"/>
      <c r="I91" s="48"/>
      <c r="J91" s="48"/>
      <c r="K91" s="88"/>
      <c r="L91" s="58"/>
      <c r="M91" s="58"/>
      <c r="N91" s="54"/>
      <c r="O91" s="88"/>
      <c r="P91" s="54"/>
      <c r="Q91" s="54"/>
      <c r="R91" s="88"/>
      <c r="S91" s="88"/>
      <c r="T91" s="58"/>
      <c r="U91" s="58"/>
      <c r="V91" s="58"/>
      <c r="W91" s="58"/>
      <c r="X91" s="58"/>
      <c r="Y91" s="58"/>
      <c r="Z91" s="58"/>
      <c r="AA91" s="58"/>
      <c r="AB91" s="58"/>
      <c r="AC91" s="58"/>
      <c r="AD91" s="58"/>
      <c r="AE91" s="58"/>
      <c r="AF91" s="58"/>
      <c r="AG91" s="58"/>
      <c r="AH91" s="58"/>
      <c r="AI91" s="58"/>
      <c r="AJ91" s="58"/>
      <c r="AK91" s="58"/>
      <c r="AL91" s="58"/>
      <c r="AM91" s="58"/>
      <c r="AN91" s="58"/>
    </row>
    <row r="92" spans="1:40" ht="15.75" customHeight="1" x14ac:dyDescent="0.3">
      <c r="A92" s="47"/>
      <c r="B92" s="58"/>
      <c r="C92" s="58"/>
      <c r="D92" s="58"/>
      <c r="E92" s="58"/>
      <c r="F92" s="58"/>
      <c r="G92" s="58"/>
      <c r="H92" s="58"/>
      <c r="I92" s="48"/>
      <c r="J92" s="48"/>
      <c r="K92" s="88"/>
      <c r="L92" s="58"/>
      <c r="M92" s="58"/>
      <c r="N92" s="54"/>
      <c r="O92" s="88"/>
      <c r="P92" s="54"/>
      <c r="Q92" s="54"/>
      <c r="R92" s="88"/>
      <c r="S92" s="88"/>
      <c r="T92" s="58"/>
      <c r="U92" s="58"/>
      <c r="V92" s="58"/>
      <c r="W92" s="58"/>
      <c r="X92" s="58"/>
      <c r="Y92" s="58"/>
      <c r="Z92" s="58"/>
      <c r="AA92" s="58"/>
      <c r="AB92" s="58"/>
      <c r="AC92" s="58"/>
      <c r="AD92" s="58"/>
      <c r="AE92" s="58"/>
      <c r="AF92" s="58"/>
      <c r="AG92" s="58"/>
      <c r="AH92" s="58"/>
      <c r="AI92" s="58"/>
      <c r="AJ92" s="58"/>
      <c r="AK92" s="58"/>
      <c r="AL92" s="58"/>
      <c r="AM92" s="58"/>
      <c r="AN92" s="58"/>
    </row>
    <row r="93" spans="1:40" ht="15.75" customHeight="1" x14ac:dyDescent="0.3">
      <c r="A93" s="47"/>
      <c r="B93" s="58"/>
      <c r="C93" s="58"/>
      <c r="D93" s="58"/>
      <c r="E93" s="58"/>
      <c r="F93" s="58"/>
      <c r="G93" s="58"/>
      <c r="H93" s="58"/>
      <c r="I93" s="48"/>
      <c r="J93" s="48"/>
      <c r="K93" s="88"/>
      <c r="L93" s="58"/>
      <c r="M93" s="58"/>
      <c r="N93" s="54"/>
      <c r="O93" s="88"/>
      <c r="P93" s="54"/>
      <c r="Q93" s="54"/>
      <c r="R93" s="88"/>
      <c r="S93" s="88"/>
      <c r="T93" s="58"/>
      <c r="U93" s="58"/>
      <c r="V93" s="58"/>
      <c r="W93" s="58"/>
      <c r="X93" s="58"/>
      <c r="Y93" s="58"/>
      <c r="Z93" s="58"/>
      <c r="AA93" s="58"/>
      <c r="AB93" s="58"/>
      <c r="AC93" s="58"/>
      <c r="AD93" s="58"/>
      <c r="AE93" s="58"/>
      <c r="AF93" s="58"/>
      <c r="AG93" s="58"/>
      <c r="AH93" s="58"/>
      <c r="AI93" s="58"/>
      <c r="AJ93" s="58"/>
      <c r="AK93" s="58"/>
      <c r="AL93" s="58"/>
      <c r="AM93" s="58"/>
      <c r="AN93" s="58"/>
    </row>
    <row r="94" spans="1:40" ht="15.75" customHeight="1" x14ac:dyDescent="0.3">
      <c r="A94" s="47"/>
      <c r="B94" s="58"/>
      <c r="C94" s="58"/>
      <c r="D94" s="58"/>
      <c r="E94" s="58"/>
      <c r="F94" s="58"/>
      <c r="G94" s="58"/>
      <c r="H94" s="58"/>
      <c r="I94" s="48"/>
      <c r="J94" s="48"/>
      <c r="K94" s="88"/>
      <c r="L94" s="58"/>
      <c r="M94" s="58"/>
      <c r="N94" s="54"/>
      <c r="O94" s="88"/>
      <c r="P94" s="54"/>
      <c r="Q94" s="54"/>
      <c r="R94" s="88"/>
      <c r="S94" s="88"/>
      <c r="T94" s="58"/>
      <c r="U94" s="58"/>
      <c r="V94" s="58"/>
      <c r="W94" s="58"/>
      <c r="X94" s="58"/>
      <c r="Y94" s="58"/>
      <c r="Z94" s="58"/>
      <c r="AA94" s="58"/>
      <c r="AB94" s="58"/>
      <c r="AC94" s="58"/>
      <c r="AD94" s="58"/>
      <c r="AE94" s="58"/>
      <c r="AF94" s="58"/>
      <c r="AG94" s="58"/>
      <c r="AH94" s="58"/>
      <c r="AI94" s="58"/>
      <c r="AJ94" s="58"/>
      <c r="AK94" s="58"/>
      <c r="AL94" s="58"/>
      <c r="AM94" s="58"/>
      <c r="AN94" s="58"/>
    </row>
    <row r="95" spans="1:40" ht="15.75" customHeight="1" x14ac:dyDescent="0.3">
      <c r="A95" s="47"/>
      <c r="B95" s="58"/>
      <c r="C95" s="58"/>
      <c r="D95" s="58"/>
      <c r="E95" s="58"/>
      <c r="F95" s="58"/>
      <c r="G95" s="58"/>
      <c r="H95" s="58"/>
      <c r="I95" s="48"/>
      <c r="J95" s="48"/>
      <c r="K95" s="88"/>
      <c r="L95" s="58"/>
      <c r="M95" s="58"/>
      <c r="N95" s="54"/>
      <c r="O95" s="88"/>
      <c r="P95" s="54"/>
      <c r="Q95" s="54"/>
      <c r="R95" s="88"/>
      <c r="S95" s="88"/>
      <c r="T95" s="58"/>
      <c r="U95" s="58"/>
      <c r="V95" s="58"/>
      <c r="W95" s="58"/>
      <c r="X95" s="58"/>
      <c r="Y95" s="58"/>
      <c r="Z95" s="58"/>
      <c r="AA95" s="58"/>
      <c r="AB95" s="58"/>
      <c r="AC95" s="58"/>
      <c r="AD95" s="58"/>
      <c r="AE95" s="58"/>
      <c r="AF95" s="58"/>
      <c r="AG95" s="58"/>
      <c r="AH95" s="58"/>
      <c r="AI95" s="58"/>
      <c r="AJ95" s="58"/>
      <c r="AK95" s="58"/>
      <c r="AL95" s="58"/>
      <c r="AM95" s="58"/>
      <c r="AN95" s="58"/>
    </row>
    <row r="96" spans="1:40" ht="15.75" customHeight="1" x14ac:dyDescent="0.3">
      <c r="A96" s="47"/>
      <c r="B96" s="58"/>
      <c r="C96" s="58"/>
      <c r="D96" s="58"/>
      <c r="E96" s="58"/>
      <c r="F96" s="58"/>
      <c r="G96" s="58"/>
      <c r="H96" s="58"/>
      <c r="I96" s="48"/>
      <c r="J96" s="48"/>
      <c r="K96" s="88"/>
      <c r="L96" s="58"/>
      <c r="M96" s="58"/>
      <c r="N96" s="54"/>
      <c r="O96" s="88"/>
      <c r="P96" s="54"/>
      <c r="Q96" s="54"/>
      <c r="R96" s="88"/>
      <c r="S96" s="88"/>
      <c r="T96" s="58"/>
      <c r="U96" s="58"/>
      <c r="V96" s="58"/>
      <c r="W96" s="58"/>
      <c r="X96" s="58"/>
      <c r="Y96" s="58"/>
      <c r="Z96" s="58"/>
      <c r="AA96" s="58"/>
      <c r="AB96" s="58"/>
      <c r="AC96" s="58"/>
      <c r="AD96" s="58"/>
      <c r="AE96" s="58"/>
      <c r="AF96" s="58"/>
      <c r="AG96" s="58"/>
      <c r="AH96" s="58"/>
      <c r="AI96" s="58"/>
      <c r="AJ96" s="58"/>
      <c r="AK96" s="58"/>
      <c r="AL96" s="58"/>
      <c r="AM96" s="58"/>
      <c r="AN96" s="58"/>
    </row>
    <row r="97" spans="1:40" ht="15.75" customHeight="1" x14ac:dyDescent="0.3">
      <c r="A97" s="47"/>
      <c r="B97" s="58"/>
      <c r="C97" s="58"/>
      <c r="D97" s="58"/>
      <c r="E97" s="58"/>
      <c r="F97" s="58"/>
      <c r="G97" s="58"/>
      <c r="H97" s="58"/>
      <c r="I97" s="48"/>
      <c r="J97" s="48"/>
      <c r="K97" s="88"/>
      <c r="L97" s="58"/>
      <c r="M97" s="58"/>
      <c r="N97" s="54"/>
      <c r="O97" s="88"/>
      <c r="P97" s="54"/>
      <c r="Q97" s="54"/>
      <c r="R97" s="88"/>
      <c r="S97" s="88"/>
      <c r="T97" s="58"/>
      <c r="U97" s="58"/>
      <c r="V97" s="58"/>
      <c r="W97" s="58"/>
      <c r="X97" s="58"/>
      <c r="Y97" s="58"/>
      <c r="Z97" s="58"/>
      <c r="AA97" s="58"/>
      <c r="AB97" s="58"/>
      <c r="AC97" s="58"/>
      <c r="AD97" s="58"/>
      <c r="AE97" s="58"/>
      <c r="AF97" s="58"/>
      <c r="AG97" s="58"/>
      <c r="AH97" s="58"/>
      <c r="AI97" s="58"/>
      <c r="AJ97" s="58"/>
      <c r="AK97" s="58"/>
      <c r="AL97" s="58"/>
      <c r="AM97" s="58"/>
      <c r="AN97" s="58"/>
    </row>
    <row r="98" spans="1:40" ht="15.75" customHeight="1" x14ac:dyDescent="0.3">
      <c r="A98" s="47"/>
      <c r="B98" s="58"/>
      <c r="C98" s="58"/>
      <c r="D98" s="58"/>
      <c r="E98" s="58"/>
      <c r="F98" s="58"/>
      <c r="G98" s="58"/>
      <c r="H98" s="58"/>
      <c r="I98" s="48"/>
      <c r="J98" s="48"/>
      <c r="K98" s="88"/>
      <c r="L98" s="58"/>
      <c r="M98" s="58"/>
      <c r="N98" s="54"/>
      <c r="O98" s="88"/>
      <c r="P98" s="54"/>
      <c r="Q98" s="54"/>
      <c r="R98" s="88"/>
      <c r="S98" s="88"/>
      <c r="T98" s="58"/>
      <c r="U98" s="58"/>
      <c r="V98" s="58"/>
      <c r="W98" s="58"/>
      <c r="X98" s="58"/>
      <c r="Y98" s="58"/>
      <c r="Z98" s="58"/>
      <c r="AA98" s="58"/>
      <c r="AB98" s="58"/>
      <c r="AC98" s="58"/>
      <c r="AD98" s="58"/>
      <c r="AE98" s="58"/>
      <c r="AF98" s="58"/>
      <c r="AG98" s="58"/>
      <c r="AH98" s="58"/>
      <c r="AI98" s="58"/>
      <c r="AJ98" s="58"/>
      <c r="AK98" s="58"/>
      <c r="AL98" s="58"/>
      <c r="AM98" s="58"/>
      <c r="AN98" s="58"/>
    </row>
    <row r="99" spans="1:40" ht="15.75" customHeight="1" x14ac:dyDescent="0.3">
      <c r="A99" s="47"/>
      <c r="B99" s="58"/>
      <c r="C99" s="58"/>
      <c r="D99" s="58"/>
      <c r="E99" s="58"/>
      <c r="F99" s="58"/>
      <c r="G99" s="58"/>
      <c r="H99" s="58"/>
      <c r="I99" s="48"/>
      <c r="J99" s="48"/>
      <c r="K99" s="88"/>
      <c r="L99" s="58"/>
      <c r="M99" s="58"/>
      <c r="N99" s="54"/>
      <c r="O99" s="88"/>
      <c r="P99" s="54"/>
      <c r="Q99" s="54"/>
      <c r="R99" s="88"/>
      <c r="S99" s="88"/>
      <c r="T99" s="58"/>
      <c r="U99" s="58"/>
      <c r="V99" s="58"/>
      <c r="W99" s="58"/>
      <c r="X99" s="58"/>
      <c r="Y99" s="58"/>
      <c r="Z99" s="58"/>
      <c r="AA99" s="58"/>
      <c r="AB99" s="58"/>
      <c r="AC99" s="58"/>
      <c r="AD99" s="58"/>
      <c r="AE99" s="58"/>
      <c r="AF99" s="58"/>
      <c r="AG99" s="58"/>
      <c r="AH99" s="58"/>
      <c r="AI99" s="58"/>
      <c r="AJ99" s="58"/>
      <c r="AK99" s="58"/>
      <c r="AL99" s="58"/>
      <c r="AM99" s="58"/>
      <c r="AN99" s="58"/>
    </row>
    <row r="100" spans="1:40" ht="15.75" customHeight="1" x14ac:dyDescent="0.3">
      <c r="A100" s="47"/>
      <c r="B100" s="58"/>
      <c r="C100" s="58"/>
      <c r="D100" s="58"/>
      <c r="E100" s="58"/>
      <c r="F100" s="58"/>
      <c r="G100" s="58"/>
      <c r="H100" s="58"/>
      <c r="I100" s="48"/>
      <c r="J100" s="48"/>
      <c r="K100" s="88"/>
      <c r="L100" s="58"/>
      <c r="M100" s="58"/>
      <c r="N100" s="54"/>
      <c r="O100" s="88"/>
      <c r="P100" s="54"/>
      <c r="Q100" s="54"/>
      <c r="R100" s="88"/>
      <c r="S100" s="88"/>
      <c r="T100" s="58"/>
      <c r="U100" s="58"/>
      <c r="V100" s="58"/>
      <c r="W100" s="58"/>
      <c r="X100" s="58"/>
      <c r="Y100" s="58"/>
      <c r="Z100" s="58"/>
      <c r="AA100" s="58"/>
      <c r="AB100" s="58"/>
      <c r="AC100" s="58"/>
      <c r="AD100" s="58"/>
      <c r="AE100" s="58"/>
      <c r="AF100" s="58"/>
      <c r="AG100" s="58"/>
      <c r="AH100" s="58"/>
      <c r="AI100" s="58"/>
      <c r="AJ100" s="58"/>
      <c r="AK100" s="58"/>
      <c r="AL100" s="58"/>
      <c r="AM100" s="58"/>
      <c r="AN100" s="58"/>
    </row>
    <row r="101" spans="1:40" ht="15.75" customHeight="1" x14ac:dyDescent="0.2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row>
    <row r="102" spans="1:40" ht="15.75" customHeight="1" x14ac:dyDescent="0.2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row>
    <row r="103" spans="1:40" ht="15.75" customHeight="1" x14ac:dyDescent="0.2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row>
    <row r="104" spans="1:40" ht="15.75" customHeight="1" x14ac:dyDescent="0.2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row>
    <row r="105" spans="1:40" ht="15.75" customHeight="1" x14ac:dyDescent="0.2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row>
    <row r="106" spans="1:40" ht="15.75" customHeight="1" x14ac:dyDescent="0.2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row>
    <row r="107" spans="1:40" ht="15.75" customHeight="1" x14ac:dyDescent="0.2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row>
    <row r="108" spans="1:40" ht="15.75" customHeight="1" x14ac:dyDescent="0.2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row>
    <row r="109" spans="1:40" ht="15.75" customHeight="1" x14ac:dyDescent="0.2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row>
    <row r="110" spans="1:40" ht="15.75" customHeight="1" x14ac:dyDescent="0.25">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row>
    <row r="111" spans="1:40" ht="15.75" customHeight="1" x14ac:dyDescent="0.25">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row>
    <row r="112" spans="1:40" ht="15.75" customHeight="1"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row>
    <row r="113" spans="1:40" ht="15.75" customHeight="1" x14ac:dyDescent="0.25">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row>
    <row r="114" spans="1:40" ht="15.75" customHeight="1" x14ac:dyDescent="0.25">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row>
    <row r="115" spans="1:40" ht="15.75" customHeight="1"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row>
    <row r="116" spans="1:40" ht="15.75" customHeight="1"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row>
    <row r="117" spans="1:40" ht="15.75" customHeight="1"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row>
    <row r="118" spans="1:40" ht="15.75" customHeight="1"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row>
    <row r="119" spans="1:40" ht="15.75" customHeight="1"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row>
    <row r="120" spans="1:40" ht="15.75" customHeight="1"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row>
    <row r="121" spans="1:40" ht="15.75" customHeight="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row>
    <row r="122" spans="1:40" ht="15.75" customHeight="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row>
    <row r="123" spans="1:40" ht="15.75" customHeight="1"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row>
    <row r="124" spans="1:40" ht="15.75" customHeight="1"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row>
    <row r="125" spans="1:40" ht="15.75" customHeight="1"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row>
    <row r="126" spans="1:40" ht="15.75" customHeight="1"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row>
    <row r="127" spans="1:40" ht="15.75" customHeight="1"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row>
    <row r="128" spans="1:40" ht="15.75" customHeight="1"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row>
    <row r="129" spans="1:40" ht="15.75" customHeight="1"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row>
    <row r="130" spans="1:40" ht="15.75" customHeight="1"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row>
    <row r="131" spans="1:40" ht="15.75" customHeight="1"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row>
    <row r="132" spans="1:40" ht="15.75" customHeight="1"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row>
    <row r="133" spans="1:40" ht="15.75" customHeight="1"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row>
    <row r="134" spans="1:40" ht="15.75" customHeight="1"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row>
    <row r="135" spans="1:40" ht="15.75" customHeight="1"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row>
    <row r="136" spans="1:40" ht="15.75" customHeight="1"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row>
    <row r="137" spans="1:40" ht="15.75" customHeight="1"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row>
    <row r="138" spans="1:40" ht="15.75" customHeight="1"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row>
    <row r="139" spans="1:40" ht="15.75" customHeight="1"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row>
    <row r="140" spans="1:40" ht="15.75" customHeight="1"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row>
    <row r="141" spans="1:40" ht="15.75" customHeight="1"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row>
    <row r="142" spans="1:40" ht="15.75" customHeight="1"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row>
    <row r="143" spans="1:40" ht="15.75" customHeight="1"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row>
    <row r="144" spans="1:40" ht="15.75" customHeight="1"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row>
    <row r="145" spans="1:40" ht="15.75" customHeight="1"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row>
    <row r="146" spans="1:40" ht="15.75" customHeight="1"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row>
    <row r="147" spans="1:40" ht="15.75" customHeight="1"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row>
    <row r="148" spans="1:40" ht="15.75" customHeight="1"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row>
    <row r="149" spans="1:40" ht="15.75" customHeight="1"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row>
    <row r="150" spans="1:40" ht="15.75" customHeight="1"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row>
    <row r="151" spans="1:40" ht="15.75" customHeight="1"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row>
    <row r="152" spans="1:40" ht="15.75" customHeight="1"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row>
    <row r="153" spans="1:40" ht="15.75" customHeight="1"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row>
    <row r="154" spans="1:40" ht="15.75" customHeight="1"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row>
    <row r="155" spans="1:40" ht="15.75" customHeight="1"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row>
    <row r="156" spans="1:40" ht="15.75" customHeight="1"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row>
    <row r="157" spans="1:40" ht="15.75" customHeight="1"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row>
    <row r="158" spans="1:40" ht="15.75" customHeight="1"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row>
    <row r="159" spans="1:40" ht="15.75" customHeight="1"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row>
    <row r="160" spans="1:40" ht="15.75" customHeight="1"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row>
    <row r="161" spans="1:40" ht="15.75" customHeight="1"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row>
    <row r="162" spans="1:40" ht="15.75" customHeight="1"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row>
    <row r="163" spans="1:40" ht="15.75" customHeight="1"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row>
    <row r="164" spans="1:40" ht="15.75" customHeight="1"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row>
    <row r="165" spans="1:40" ht="15.75" customHeight="1"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row>
    <row r="166" spans="1:40" ht="15.75" customHeight="1"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row>
    <row r="167" spans="1:40" ht="15.75" customHeight="1"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row>
    <row r="168" spans="1:40" ht="15.75" customHeight="1"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row>
    <row r="169" spans="1:40" ht="15.75" customHeight="1"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row>
    <row r="170" spans="1:40" ht="15.75" customHeight="1"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row>
    <row r="171" spans="1:40" ht="15.75" customHeight="1"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row>
    <row r="172" spans="1:40" ht="15.75" customHeight="1"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row>
    <row r="173" spans="1:40" ht="15.75" customHeight="1"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row>
    <row r="174" spans="1:40" ht="15.75" customHeight="1"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row>
    <row r="175" spans="1:40" ht="15.75" customHeight="1"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row>
    <row r="176" spans="1:40" ht="15.75" customHeight="1"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row>
    <row r="177" spans="1:40" ht="15.75" customHeight="1"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row>
    <row r="178" spans="1:40" ht="15.75" customHeight="1"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row>
    <row r="179" spans="1:40" ht="15.75" customHeight="1"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row>
    <row r="180" spans="1:40" ht="15.75" customHeight="1"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row>
    <row r="181" spans="1:40" ht="15.75" customHeight="1"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row>
    <row r="182" spans="1:40" ht="15.75" customHeight="1" x14ac:dyDescent="0.25">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row>
    <row r="183" spans="1:40" ht="15.75" customHeight="1" x14ac:dyDescent="0.25">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row>
    <row r="184" spans="1:40" ht="15.75" customHeight="1" x14ac:dyDescent="0.25">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row>
    <row r="185" spans="1:40" ht="15.75" customHeight="1" x14ac:dyDescent="0.25">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row>
    <row r="186" spans="1:40" ht="15.75" customHeight="1" x14ac:dyDescent="0.25">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row>
    <row r="187" spans="1:40" ht="15.75" customHeight="1" x14ac:dyDescent="0.25">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row>
    <row r="188" spans="1:40" ht="15.75" customHeight="1" x14ac:dyDescent="0.25">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row>
    <row r="189" spans="1:40" ht="15.75" customHeight="1" x14ac:dyDescent="0.25">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row>
    <row r="190" spans="1:40" ht="15.75" customHeight="1" x14ac:dyDescent="0.25">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row>
    <row r="191" spans="1:40" ht="15.75" customHeight="1" x14ac:dyDescent="0.25">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row>
    <row r="192" spans="1:40" ht="15.75" customHeight="1" x14ac:dyDescent="0.25">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row>
    <row r="193" spans="1:40" ht="15.75" customHeight="1" x14ac:dyDescent="0.25">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row>
    <row r="194" spans="1:40" ht="15.75" customHeight="1" x14ac:dyDescent="0.25">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row>
    <row r="195" spans="1:40" ht="15.75" customHeight="1" x14ac:dyDescent="0.25">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row>
    <row r="196" spans="1:40" ht="15.75" customHeight="1" x14ac:dyDescent="0.25">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row>
    <row r="197" spans="1:40" ht="15.75" customHeight="1" x14ac:dyDescent="0.25">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row>
    <row r="198" spans="1:40" ht="15.75" customHeight="1" x14ac:dyDescent="0.25">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row>
    <row r="199" spans="1:40" ht="15.75" customHeight="1" x14ac:dyDescent="0.25">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row>
    <row r="200" spans="1:40" ht="15.75" customHeight="1" x14ac:dyDescent="0.25">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row>
    <row r="201" spans="1:40" ht="15.75" customHeight="1" x14ac:dyDescent="0.25">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row>
    <row r="202" spans="1:40" ht="15.75" customHeight="1" x14ac:dyDescent="0.25">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row>
    <row r="203" spans="1:40" ht="15.75" customHeight="1" x14ac:dyDescent="0.25">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row>
    <row r="204" spans="1:40" ht="15.75" customHeight="1" x14ac:dyDescent="0.25">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row>
    <row r="205" spans="1:40" ht="15.75" customHeight="1" x14ac:dyDescent="0.25">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row>
    <row r="206" spans="1:40" ht="15.75" customHeight="1" x14ac:dyDescent="0.25">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row>
    <row r="207" spans="1:40" ht="15.75" customHeight="1" x14ac:dyDescent="0.25">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row>
    <row r="208" spans="1:40" ht="15.75" customHeight="1" x14ac:dyDescent="0.25">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row>
    <row r="209" spans="1:40" ht="15.75" customHeight="1" x14ac:dyDescent="0.25">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row>
    <row r="210" spans="1:40" ht="15.75" customHeight="1" x14ac:dyDescent="0.25">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row>
    <row r="211" spans="1:40" ht="15.75" customHeight="1" x14ac:dyDescent="0.25">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row>
    <row r="212" spans="1:40" ht="15.75" customHeight="1" x14ac:dyDescent="0.25">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row>
    <row r="213" spans="1:40" ht="15.75" customHeight="1" x14ac:dyDescent="0.2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row>
    <row r="214" spans="1:40" ht="15.75" customHeight="1" x14ac:dyDescent="0.25">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row>
    <row r="215" spans="1:40" ht="15.75" customHeight="1" x14ac:dyDescent="0.25">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row>
    <row r="216" spans="1:40" ht="15.75" customHeight="1" x14ac:dyDescent="0.25">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row>
    <row r="217" spans="1:40" ht="15.75" customHeight="1" x14ac:dyDescent="0.25">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row>
    <row r="218" spans="1:40" ht="15.75" customHeight="1" x14ac:dyDescent="0.25">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row>
    <row r="219" spans="1:40" ht="15.75" customHeight="1" x14ac:dyDescent="0.25">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row>
    <row r="220" spans="1:40" ht="15.75" customHeight="1" x14ac:dyDescent="0.25">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row>
    <row r="221" spans="1:40" ht="15.75" customHeight="1" x14ac:dyDescent="0.25"/>
    <row r="222" spans="1:40" ht="15.75" customHeight="1" x14ac:dyDescent="0.25"/>
    <row r="223" spans="1:40" ht="15.75" customHeight="1" x14ac:dyDescent="0.25"/>
    <row r="224" spans="1:40"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3">
    <dataValidation type="list" allowBlank="1" sqref="A2:A100" xr:uid="{00000000-0002-0000-0700-000000000000}">
      <formula1>"Award,Modification PX-XXXX,New - Add SIN,New - Add Training,Change - Service Descriptive Changes,Change - EPA Increase,Change - EPA Decrease"</formula1>
    </dataValidation>
    <dataValidation type="list" allowBlank="1" showErrorMessage="1" sqref="I2:I100" xr:uid="{00000000-0002-0000-0700-000001000000}">
      <formula1>"Contractor Facility,Customer Facility,Both"</formula1>
    </dataValidation>
    <dataValidation type="list" allowBlank="1" showErrorMessage="1" sqref="J2:J100" xr:uid="{00000000-0002-0000-0700-000002000000}">
      <formula1>"Domestic,Overseas,Worldwide"</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pane ySplit="1" topLeftCell="A2" activePane="bottomLeft" state="frozen"/>
      <selection pane="bottomLeft" activeCell="B3" sqref="B3"/>
    </sheetView>
  </sheetViews>
  <sheetFormatPr defaultColWidth="10.08984375" defaultRowHeight="15" customHeight="1" x14ac:dyDescent="0.25"/>
  <cols>
    <col min="1" max="1" width="24.7265625" customWidth="1"/>
    <col min="2" max="20" width="12.7265625" customWidth="1"/>
    <col min="21" max="21" width="13.7265625" customWidth="1"/>
    <col min="22" max="25" width="8.453125" customWidth="1"/>
    <col min="26" max="26" width="11.26953125" customWidth="1"/>
  </cols>
  <sheetData>
    <row r="1" spans="1:26" ht="72" x14ac:dyDescent="0.3">
      <c r="A1" s="37" t="s">
        <v>202</v>
      </c>
      <c r="B1" s="37" t="s">
        <v>161</v>
      </c>
      <c r="C1" s="41" t="s">
        <v>162</v>
      </c>
      <c r="D1" s="41" t="s">
        <v>231</v>
      </c>
      <c r="E1" s="37" t="s">
        <v>232</v>
      </c>
      <c r="F1" s="44" t="s">
        <v>233</v>
      </c>
      <c r="G1" s="37" t="s">
        <v>234</v>
      </c>
      <c r="H1" s="37" t="s">
        <v>235</v>
      </c>
      <c r="I1" s="37" t="s">
        <v>122</v>
      </c>
      <c r="J1" s="41" t="s">
        <v>171</v>
      </c>
      <c r="K1" s="43" t="s">
        <v>172</v>
      </c>
      <c r="L1" s="44" t="s">
        <v>236</v>
      </c>
      <c r="M1" s="39" t="s">
        <v>237</v>
      </c>
      <c r="N1" s="86" t="s">
        <v>238</v>
      </c>
      <c r="O1" s="37" t="s">
        <v>176</v>
      </c>
      <c r="P1" s="45" t="s">
        <v>177</v>
      </c>
      <c r="Q1" s="45" t="s">
        <v>178</v>
      </c>
      <c r="R1" s="87" t="s">
        <v>179</v>
      </c>
      <c r="S1" s="42" t="s">
        <v>180</v>
      </c>
      <c r="T1" s="44" t="s">
        <v>181</v>
      </c>
      <c r="U1" s="44" t="s">
        <v>182</v>
      </c>
      <c r="V1" s="46"/>
      <c r="W1" s="46"/>
      <c r="X1" s="46"/>
      <c r="Y1" s="46"/>
      <c r="Z1" s="47"/>
    </row>
    <row r="2" spans="1:26" ht="15.6" x14ac:dyDescent="0.3">
      <c r="A2" s="47"/>
      <c r="B2" s="47"/>
      <c r="C2" s="47"/>
      <c r="D2" s="47"/>
      <c r="E2" s="47"/>
      <c r="F2" s="47"/>
      <c r="G2" s="47"/>
      <c r="H2" s="47"/>
      <c r="I2" s="48"/>
      <c r="J2" s="48"/>
      <c r="K2" s="52">
        <v>100</v>
      </c>
      <c r="L2" s="52"/>
      <c r="M2" s="53" t="s">
        <v>184</v>
      </c>
      <c r="N2" s="54">
        <v>0.1</v>
      </c>
      <c r="O2" s="55">
        <f>ROUND(K2*(1-N2),2)</f>
        <v>90</v>
      </c>
      <c r="P2" s="54">
        <v>0.15</v>
      </c>
      <c r="Q2" s="56">
        <f t="shared" ref="Q2:Q3" si="0">(P2-N2)</f>
        <v>4.9999999999999989E-2</v>
      </c>
      <c r="R2" s="55">
        <f>ROUND(K2*(1-P2),2)</f>
        <v>85</v>
      </c>
      <c r="S2" s="55">
        <f t="shared" ref="S2:S3" si="1">ROUND(R2/0.9925,2)</f>
        <v>85.64</v>
      </c>
      <c r="T2" s="57" t="s">
        <v>185</v>
      </c>
      <c r="U2" s="57">
        <v>1</v>
      </c>
      <c r="V2" s="47"/>
      <c r="W2" s="47"/>
      <c r="X2" s="47"/>
      <c r="Y2" s="47"/>
      <c r="Z2" s="47"/>
    </row>
    <row r="3" spans="1:26" ht="15.6" x14ac:dyDescent="0.3">
      <c r="A3" s="47"/>
      <c r="B3" s="47"/>
      <c r="C3" s="47"/>
      <c r="D3" s="47"/>
      <c r="E3" s="47"/>
      <c r="F3" s="47"/>
      <c r="G3" s="47"/>
      <c r="H3" s="47"/>
      <c r="I3" s="48"/>
      <c r="J3" s="48"/>
      <c r="K3" s="52">
        <v>100</v>
      </c>
      <c r="L3" s="52"/>
      <c r="M3" s="53" t="s">
        <v>184</v>
      </c>
      <c r="N3" s="56">
        <f>1-(O3/K3)</f>
        <v>9.9999999999999978E-2</v>
      </c>
      <c r="O3" s="52">
        <v>90</v>
      </c>
      <c r="P3" s="56">
        <f>1-(R3/K3)</f>
        <v>0.15000000000000002</v>
      </c>
      <c r="Q3" s="56">
        <f t="shared" si="0"/>
        <v>5.0000000000000044E-2</v>
      </c>
      <c r="R3" s="52">
        <v>85</v>
      </c>
      <c r="S3" s="55">
        <f t="shared" si="1"/>
        <v>85.64</v>
      </c>
      <c r="T3" s="57" t="s">
        <v>185</v>
      </c>
      <c r="U3" s="57">
        <v>1</v>
      </c>
      <c r="V3" s="47"/>
      <c r="W3" s="47"/>
      <c r="X3" s="47"/>
      <c r="Y3" s="47"/>
      <c r="Z3" s="47"/>
    </row>
    <row r="4" spans="1:26" ht="15.6" x14ac:dyDescent="0.3">
      <c r="A4" s="47"/>
      <c r="B4" s="47"/>
      <c r="C4" s="47"/>
      <c r="D4" s="47"/>
      <c r="E4" s="47"/>
      <c r="F4" s="47"/>
      <c r="G4" s="47"/>
      <c r="H4" s="47"/>
      <c r="I4" s="48"/>
      <c r="J4" s="48"/>
      <c r="K4" s="52"/>
      <c r="L4" s="47"/>
      <c r="M4" s="47"/>
      <c r="N4" s="54"/>
      <c r="O4" s="52"/>
      <c r="P4" s="54"/>
      <c r="Q4" s="54"/>
      <c r="R4" s="52"/>
      <c r="S4" s="52"/>
      <c r="T4" s="47"/>
      <c r="U4" s="47"/>
      <c r="V4" s="47"/>
      <c r="W4" s="47"/>
      <c r="X4" s="47"/>
      <c r="Y4" s="47"/>
      <c r="Z4" s="47"/>
    </row>
    <row r="5" spans="1:26" ht="15.6" x14ac:dyDescent="0.3">
      <c r="A5" s="47"/>
      <c r="B5" s="47"/>
      <c r="C5" s="47"/>
      <c r="D5" s="47"/>
      <c r="E5" s="47"/>
      <c r="F5" s="47"/>
      <c r="G5" s="47"/>
      <c r="H5" s="47"/>
      <c r="I5" s="48"/>
      <c r="J5" s="48"/>
      <c r="K5" s="52"/>
      <c r="L5" s="47"/>
      <c r="M5" s="47"/>
      <c r="N5" s="54"/>
      <c r="O5" s="52"/>
      <c r="P5" s="54"/>
      <c r="Q5" s="54"/>
      <c r="R5" s="52"/>
      <c r="S5" s="52"/>
      <c r="T5" s="47"/>
      <c r="U5" s="47"/>
      <c r="V5" s="47"/>
      <c r="W5" s="47"/>
      <c r="X5" s="47"/>
      <c r="Y5" s="47"/>
      <c r="Z5" s="47"/>
    </row>
    <row r="6" spans="1:26" ht="15.6" x14ac:dyDescent="0.3">
      <c r="A6" s="47"/>
      <c r="B6" s="47"/>
      <c r="C6" s="47"/>
      <c r="D6" s="47"/>
      <c r="E6" s="47"/>
      <c r="F6" s="47"/>
      <c r="G6" s="47"/>
      <c r="H6" s="47"/>
      <c r="I6" s="48"/>
      <c r="J6" s="48"/>
      <c r="K6" s="52"/>
      <c r="L6" s="47"/>
      <c r="M6" s="47"/>
      <c r="N6" s="54"/>
      <c r="O6" s="52"/>
      <c r="P6" s="54"/>
      <c r="Q6" s="54"/>
      <c r="R6" s="52"/>
      <c r="S6" s="52"/>
      <c r="T6" s="47"/>
      <c r="U6" s="47"/>
      <c r="V6" s="47"/>
      <c r="W6" s="47"/>
      <c r="X6" s="47"/>
      <c r="Y6" s="47"/>
      <c r="Z6" s="47"/>
    </row>
    <row r="7" spans="1:26" ht="15.6" x14ac:dyDescent="0.3">
      <c r="A7" s="47"/>
      <c r="B7" s="47"/>
      <c r="C7" s="47"/>
      <c r="D7" s="47"/>
      <c r="E7" s="47"/>
      <c r="F7" s="47"/>
      <c r="G7" s="47"/>
      <c r="H7" s="47"/>
      <c r="I7" s="48"/>
      <c r="J7" s="48"/>
      <c r="K7" s="52"/>
      <c r="L7" s="47"/>
      <c r="M7" s="47"/>
      <c r="N7" s="54"/>
      <c r="O7" s="52"/>
      <c r="P7" s="54"/>
      <c r="Q7" s="54"/>
      <c r="R7" s="52"/>
      <c r="S7" s="52"/>
      <c r="T7" s="47"/>
      <c r="U7" s="47"/>
      <c r="V7" s="47"/>
      <c r="W7" s="47"/>
      <c r="X7" s="47"/>
      <c r="Y7" s="47"/>
      <c r="Z7" s="47"/>
    </row>
    <row r="8" spans="1:26" ht="15.6" x14ac:dyDescent="0.3">
      <c r="A8" s="47"/>
      <c r="B8" s="47"/>
      <c r="C8" s="47"/>
      <c r="D8" s="47"/>
      <c r="E8" s="47"/>
      <c r="F8" s="47"/>
      <c r="G8" s="47"/>
      <c r="H8" s="47"/>
      <c r="I8" s="48"/>
      <c r="J8" s="48"/>
      <c r="K8" s="52"/>
      <c r="L8" s="47"/>
      <c r="M8" s="47"/>
      <c r="N8" s="54"/>
      <c r="O8" s="52"/>
      <c r="P8" s="54"/>
      <c r="Q8" s="54"/>
      <c r="R8" s="52"/>
      <c r="S8" s="52"/>
      <c r="T8" s="47"/>
      <c r="U8" s="47"/>
      <c r="V8" s="47"/>
      <c r="W8" s="47"/>
      <c r="X8" s="47"/>
      <c r="Y8" s="47"/>
      <c r="Z8" s="47"/>
    </row>
    <row r="9" spans="1:26" ht="15.6" x14ac:dyDescent="0.3">
      <c r="A9" s="47"/>
      <c r="B9" s="47"/>
      <c r="C9" s="47"/>
      <c r="D9" s="47"/>
      <c r="E9" s="47"/>
      <c r="F9" s="47"/>
      <c r="G9" s="47"/>
      <c r="H9" s="47"/>
      <c r="I9" s="48"/>
      <c r="J9" s="48"/>
      <c r="K9" s="52"/>
      <c r="L9" s="47"/>
      <c r="M9" s="47"/>
      <c r="N9" s="54"/>
      <c r="O9" s="52"/>
      <c r="P9" s="54"/>
      <c r="Q9" s="54"/>
      <c r="R9" s="52"/>
      <c r="S9" s="52"/>
      <c r="T9" s="47"/>
      <c r="U9" s="47"/>
      <c r="V9" s="47"/>
      <c r="W9" s="47"/>
      <c r="X9" s="47"/>
      <c r="Y9" s="47"/>
      <c r="Z9" s="47"/>
    </row>
    <row r="10" spans="1:26" ht="15.6" x14ac:dyDescent="0.3">
      <c r="A10" s="47"/>
      <c r="B10" s="47"/>
      <c r="C10" s="47"/>
      <c r="D10" s="47"/>
      <c r="E10" s="47"/>
      <c r="F10" s="47"/>
      <c r="G10" s="47"/>
      <c r="H10" s="47"/>
      <c r="I10" s="48"/>
      <c r="J10" s="48"/>
      <c r="K10" s="52"/>
      <c r="L10" s="47"/>
      <c r="M10" s="47"/>
      <c r="N10" s="54"/>
      <c r="O10" s="52"/>
      <c r="P10" s="54"/>
      <c r="Q10" s="54"/>
      <c r="R10" s="52"/>
      <c r="S10" s="52"/>
      <c r="T10" s="47"/>
      <c r="U10" s="47"/>
      <c r="V10" s="47"/>
      <c r="W10" s="47"/>
      <c r="X10" s="47"/>
      <c r="Y10" s="47"/>
      <c r="Z10" s="47"/>
    </row>
    <row r="11" spans="1:26" ht="15.6" x14ac:dyDescent="0.3">
      <c r="A11" s="47"/>
      <c r="B11" s="47"/>
      <c r="C11" s="47"/>
      <c r="D11" s="47"/>
      <c r="E11" s="47"/>
      <c r="F11" s="47"/>
      <c r="G11" s="47"/>
      <c r="H11" s="47"/>
      <c r="I11" s="48"/>
      <c r="J11" s="48"/>
      <c r="K11" s="52"/>
      <c r="L11" s="47"/>
      <c r="M11" s="47"/>
      <c r="N11" s="54"/>
      <c r="O11" s="52"/>
      <c r="P11" s="54"/>
      <c r="Q11" s="54"/>
      <c r="R11" s="52"/>
      <c r="S11" s="52"/>
      <c r="T11" s="47"/>
      <c r="U11" s="47"/>
      <c r="V11" s="47"/>
      <c r="W11" s="47"/>
      <c r="X11" s="47"/>
      <c r="Y11" s="47"/>
      <c r="Z11" s="47"/>
    </row>
    <row r="12" spans="1:26" ht="15.6" x14ac:dyDescent="0.3">
      <c r="A12" s="47"/>
      <c r="B12" s="47"/>
      <c r="C12" s="47"/>
      <c r="D12" s="47"/>
      <c r="E12" s="47"/>
      <c r="F12" s="47"/>
      <c r="G12" s="47"/>
      <c r="H12" s="47"/>
      <c r="I12" s="48"/>
      <c r="J12" s="48"/>
      <c r="K12" s="52"/>
      <c r="L12" s="47"/>
      <c r="M12" s="47"/>
      <c r="N12" s="54"/>
      <c r="O12" s="52"/>
      <c r="P12" s="54"/>
      <c r="Q12" s="54"/>
      <c r="R12" s="52"/>
      <c r="S12" s="52"/>
      <c r="T12" s="47"/>
      <c r="U12" s="47"/>
      <c r="V12" s="47"/>
      <c r="W12" s="47"/>
      <c r="X12" s="47"/>
      <c r="Y12" s="47"/>
      <c r="Z12" s="47"/>
    </row>
    <row r="13" spans="1:26" ht="15.6" x14ac:dyDescent="0.3">
      <c r="A13" s="47"/>
      <c r="B13" s="47"/>
      <c r="C13" s="47"/>
      <c r="D13" s="47"/>
      <c r="E13" s="47"/>
      <c r="F13" s="47"/>
      <c r="G13" s="47"/>
      <c r="H13" s="47"/>
      <c r="I13" s="48"/>
      <c r="J13" s="48"/>
      <c r="K13" s="52"/>
      <c r="L13" s="47"/>
      <c r="M13" s="47"/>
      <c r="N13" s="54"/>
      <c r="O13" s="52"/>
      <c r="P13" s="54"/>
      <c r="Q13" s="54"/>
      <c r="R13" s="52"/>
      <c r="S13" s="52"/>
      <c r="T13" s="47"/>
      <c r="U13" s="47"/>
      <c r="V13" s="47"/>
      <c r="W13" s="47"/>
      <c r="X13" s="47"/>
      <c r="Y13" s="47"/>
      <c r="Z13" s="47"/>
    </row>
    <row r="14" spans="1:26" ht="15.6" x14ac:dyDescent="0.3">
      <c r="A14" s="47"/>
      <c r="B14" s="47"/>
      <c r="C14" s="47"/>
      <c r="D14" s="47"/>
      <c r="E14" s="47"/>
      <c r="F14" s="47"/>
      <c r="G14" s="47"/>
      <c r="H14" s="47"/>
      <c r="I14" s="48"/>
      <c r="J14" s="48"/>
      <c r="K14" s="52"/>
      <c r="L14" s="47"/>
      <c r="M14" s="47"/>
      <c r="N14" s="54"/>
      <c r="O14" s="52"/>
      <c r="P14" s="54"/>
      <c r="Q14" s="54"/>
      <c r="R14" s="52"/>
      <c r="S14" s="52"/>
      <c r="T14" s="47"/>
      <c r="U14" s="47"/>
      <c r="V14" s="47"/>
      <c r="W14" s="47"/>
      <c r="X14" s="47"/>
      <c r="Y14" s="47"/>
      <c r="Z14" s="47"/>
    </row>
    <row r="15" spans="1:26" ht="15.6" x14ac:dyDescent="0.3">
      <c r="A15" s="47"/>
      <c r="B15" s="47"/>
      <c r="C15" s="47"/>
      <c r="D15" s="47"/>
      <c r="E15" s="47"/>
      <c r="F15" s="47"/>
      <c r="G15" s="47"/>
      <c r="H15" s="47"/>
      <c r="I15" s="48"/>
      <c r="J15" s="48"/>
      <c r="K15" s="52"/>
      <c r="L15" s="47"/>
      <c r="M15" s="47"/>
      <c r="N15" s="54"/>
      <c r="O15" s="52"/>
      <c r="P15" s="54"/>
      <c r="Q15" s="54"/>
      <c r="R15" s="52"/>
      <c r="S15" s="52"/>
      <c r="T15" s="47"/>
      <c r="U15" s="47"/>
      <c r="V15" s="47"/>
      <c r="W15" s="47"/>
      <c r="X15" s="47"/>
      <c r="Y15" s="47"/>
      <c r="Z15" s="47"/>
    </row>
    <row r="16" spans="1:26" ht="15.6" x14ac:dyDescent="0.3">
      <c r="A16" s="47"/>
      <c r="B16" s="47"/>
      <c r="C16" s="47"/>
      <c r="D16" s="47"/>
      <c r="E16" s="47"/>
      <c r="F16" s="47"/>
      <c r="G16" s="47"/>
      <c r="H16" s="47"/>
      <c r="I16" s="48"/>
      <c r="J16" s="48"/>
      <c r="K16" s="52"/>
      <c r="L16" s="47"/>
      <c r="M16" s="47"/>
      <c r="N16" s="54"/>
      <c r="O16" s="52"/>
      <c r="P16" s="54"/>
      <c r="Q16" s="54"/>
      <c r="R16" s="52"/>
      <c r="S16" s="52"/>
      <c r="T16" s="47"/>
      <c r="U16" s="47"/>
      <c r="V16" s="47"/>
      <c r="W16" s="47"/>
      <c r="X16" s="47"/>
      <c r="Y16" s="47"/>
      <c r="Z16" s="47"/>
    </row>
    <row r="17" spans="1:26" ht="15.6" x14ac:dyDescent="0.3">
      <c r="A17" s="47"/>
      <c r="B17" s="47"/>
      <c r="C17" s="47"/>
      <c r="D17" s="47"/>
      <c r="E17" s="47"/>
      <c r="F17" s="47"/>
      <c r="G17" s="47"/>
      <c r="H17" s="47"/>
      <c r="I17" s="48"/>
      <c r="J17" s="48"/>
      <c r="K17" s="52"/>
      <c r="L17" s="47"/>
      <c r="M17" s="47"/>
      <c r="N17" s="54"/>
      <c r="O17" s="52"/>
      <c r="P17" s="54"/>
      <c r="Q17" s="54"/>
      <c r="R17" s="52"/>
      <c r="S17" s="52"/>
      <c r="T17" s="47"/>
      <c r="U17" s="47"/>
      <c r="V17" s="47"/>
      <c r="W17" s="47"/>
      <c r="X17" s="47"/>
      <c r="Y17" s="47"/>
      <c r="Z17" s="47"/>
    </row>
    <row r="18" spans="1:26" ht="15.6" x14ac:dyDescent="0.3">
      <c r="A18" s="47"/>
      <c r="B18" s="47"/>
      <c r="C18" s="47"/>
      <c r="D18" s="47"/>
      <c r="E18" s="47"/>
      <c r="F18" s="47"/>
      <c r="G18" s="47"/>
      <c r="H18" s="47"/>
      <c r="I18" s="48"/>
      <c r="J18" s="48"/>
      <c r="K18" s="52"/>
      <c r="L18" s="47"/>
      <c r="M18" s="47"/>
      <c r="N18" s="54"/>
      <c r="O18" s="52"/>
      <c r="P18" s="54"/>
      <c r="Q18" s="54"/>
      <c r="R18" s="52"/>
      <c r="S18" s="52"/>
      <c r="T18" s="47"/>
      <c r="U18" s="47"/>
      <c r="V18" s="47"/>
      <c r="W18" s="47"/>
      <c r="X18" s="47"/>
      <c r="Y18" s="47"/>
      <c r="Z18" s="47"/>
    </row>
    <row r="19" spans="1:26" ht="15.6" x14ac:dyDescent="0.3">
      <c r="A19" s="47"/>
      <c r="B19" s="47"/>
      <c r="C19" s="47"/>
      <c r="D19" s="47"/>
      <c r="E19" s="47"/>
      <c r="F19" s="47"/>
      <c r="G19" s="47"/>
      <c r="H19" s="47"/>
      <c r="I19" s="48"/>
      <c r="J19" s="48"/>
      <c r="K19" s="52"/>
      <c r="L19" s="47"/>
      <c r="M19" s="47"/>
      <c r="N19" s="54"/>
      <c r="O19" s="52"/>
      <c r="P19" s="54"/>
      <c r="Q19" s="54"/>
      <c r="R19" s="52"/>
      <c r="S19" s="52"/>
      <c r="T19" s="47"/>
      <c r="U19" s="47"/>
      <c r="V19" s="47"/>
      <c r="W19" s="47"/>
      <c r="X19" s="47"/>
      <c r="Y19" s="47"/>
      <c r="Z19" s="47"/>
    </row>
    <row r="20" spans="1:26" ht="15.6" x14ac:dyDescent="0.3">
      <c r="A20" s="47"/>
      <c r="B20" s="47"/>
      <c r="C20" s="47"/>
      <c r="D20" s="47"/>
      <c r="E20" s="47"/>
      <c r="F20" s="47"/>
      <c r="G20" s="47"/>
      <c r="H20" s="47"/>
      <c r="I20" s="48"/>
      <c r="J20" s="48"/>
      <c r="K20" s="52"/>
      <c r="L20" s="47"/>
      <c r="M20" s="47"/>
      <c r="N20" s="54"/>
      <c r="O20" s="52"/>
      <c r="P20" s="54"/>
      <c r="Q20" s="54"/>
      <c r="R20" s="52"/>
      <c r="S20" s="52"/>
      <c r="T20" s="47"/>
      <c r="U20" s="47"/>
      <c r="V20" s="47"/>
      <c r="W20" s="47"/>
      <c r="X20" s="47"/>
      <c r="Y20" s="47"/>
      <c r="Z20" s="47"/>
    </row>
    <row r="21" spans="1:26" ht="15.75" customHeight="1" x14ac:dyDescent="0.3">
      <c r="A21" s="47"/>
      <c r="B21" s="47"/>
      <c r="C21" s="47"/>
      <c r="D21" s="47"/>
      <c r="E21" s="47"/>
      <c r="F21" s="47"/>
      <c r="G21" s="47"/>
      <c r="H21" s="47"/>
      <c r="I21" s="48"/>
      <c r="J21" s="48"/>
      <c r="K21" s="52"/>
      <c r="L21" s="47"/>
      <c r="M21" s="47"/>
      <c r="N21" s="54"/>
      <c r="O21" s="52"/>
      <c r="P21" s="54"/>
      <c r="Q21" s="54"/>
      <c r="R21" s="52"/>
      <c r="S21" s="52"/>
      <c r="T21" s="47"/>
      <c r="U21" s="47"/>
      <c r="V21" s="47"/>
      <c r="W21" s="47"/>
      <c r="X21" s="47"/>
      <c r="Y21" s="47"/>
      <c r="Z21" s="47"/>
    </row>
    <row r="22" spans="1:26" ht="15.75" customHeight="1" x14ac:dyDescent="0.3">
      <c r="A22" s="47"/>
      <c r="B22" s="47"/>
      <c r="C22" s="47"/>
      <c r="D22" s="47"/>
      <c r="E22" s="47"/>
      <c r="F22" s="47"/>
      <c r="G22" s="47"/>
      <c r="H22" s="47"/>
      <c r="I22" s="48"/>
      <c r="J22" s="48"/>
      <c r="K22" s="52"/>
      <c r="L22" s="47"/>
      <c r="M22" s="47"/>
      <c r="N22" s="54"/>
      <c r="O22" s="52"/>
      <c r="P22" s="54"/>
      <c r="Q22" s="54"/>
      <c r="R22" s="52"/>
      <c r="S22" s="52"/>
      <c r="T22" s="47"/>
      <c r="U22" s="47"/>
      <c r="V22" s="47"/>
      <c r="W22" s="47"/>
      <c r="X22" s="47"/>
      <c r="Y22" s="47"/>
      <c r="Z22" s="47"/>
    </row>
    <row r="23" spans="1:26" ht="15.75" customHeight="1" x14ac:dyDescent="0.3">
      <c r="A23" s="47"/>
      <c r="B23" s="47"/>
      <c r="C23" s="47"/>
      <c r="D23" s="47"/>
      <c r="E23" s="47"/>
      <c r="F23" s="47"/>
      <c r="G23" s="47"/>
      <c r="H23" s="47"/>
      <c r="I23" s="48"/>
      <c r="J23" s="48"/>
      <c r="K23" s="52"/>
      <c r="L23" s="47"/>
      <c r="M23" s="47"/>
      <c r="N23" s="54"/>
      <c r="O23" s="52"/>
      <c r="P23" s="54"/>
      <c r="Q23" s="54"/>
      <c r="R23" s="52"/>
      <c r="S23" s="52"/>
      <c r="T23" s="47"/>
      <c r="U23" s="47"/>
      <c r="V23" s="47"/>
      <c r="W23" s="47"/>
      <c r="X23" s="47"/>
      <c r="Y23" s="47"/>
      <c r="Z23" s="47"/>
    </row>
    <row r="24" spans="1:26" ht="15.75" customHeight="1" x14ac:dyDescent="0.3">
      <c r="A24" s="47"/>
      <c r="B24" s="47"/>
      <c r="C24" s="47"/>
      <c r="D24" s="47"/>
      <c r="E24" s="47"/>
      <c r="F24" s="47"/>
      <c r="G24" s="47"/>
      <c r="H24" s="47"/>
      <c r="I24" s="48"/>
      <c r="J24" s="48"/>
      <c r="K24" s="52"/>
      <c r="L24" s="47"/>
      <c r="M24" s="47"/>
      <c r="N24" s="54"/>
      <c r="O24" s="52"/>
      <c r="P24" s="54"/>
      <c r="Q24" s="54"/>
      <c r="R24" s="52"/>
      <c r="S24" s="52"/>
      <c r="T24" s="47"/>
      <c r="U24" s="47"/>
      <c r="V24" s="47"/>
      <c r="W24" s="47"/>
      <c r="X24" s="47"/>
      <c r="Y24" s="47"/>
      <c r="Z24" s="47"/>
    </row>
    <row r="25" spans="1:26" ht="15.75" customHeight="1" x14ac:dyDescent="0.3">
      <c r="A25" s="47"/>
      <c r="B25" s="47"/>
      <c r="C25" s="47"/>
      <c r="D25" s="47"/>
      <c r="E25" s="47"/>
      <c r="F25" s="47"/>
      <c r="G25" s="47"/>
      <c r="H25" s="47"/>
      <c r="I25" s="48"/>
      <c r="J25" s="48"/>
      <c r="K25" s="52"/>
      <c r="L25" s="47"/>
      <c r="M25" s="47"/>
      <c r="N25" s="54"/>
      <c r="O25" s="52"/>
      <c r="P25" s="54"/>
      <c r="Q25" s="54"/>
      <c r="R25" s="52"/>
      <c r="S25" s="52"/>
      <c r="T25" s="47"/>
      <c r="U25" s="47"/>
      <c r="V25" s="47"/>
      <c r="W25" s="47"/>
      <c r="X25" s="47"/>
      <c r="Y25" s="47"/>
      <c r="Z25" s="47"/>
    </row>
    <row r="26" spans="1:26" ht="15.75" customHeight="1" x14ac:dyDescent="0.3">
      <c r="A26" s="47"/>
      <c r="B26" s="47"/>
      <c r="C26" s="47"/>
      <c r="D26" s="47"/>
      <c r="E26" s="47"/>
      <c r="F26" s="47"/>
      <c r="G26" s="47"/>
      <c r="H26" s="47"/>
      <c r="I26" s="48"/>
      <c r="J26" s="48"/>
      <c r="K26" s="52"/>
      <c r="L26" s="47"/>
      <c r="M26" s="47"/>
      <c r="N26" s="54"/>
      <c r="O26" s="52"/>
      <c r="P26" s="54"/>
      <c r="Q26" s="54"/>
      <c r="R26" s="52"/>
      <c r="S26" s="52"/>
      <c r="T26" s="47"/>
      <c r="U26" s="47"/>
      <c r="V26" s="47"/>
      <c r="W26" s="47"/>
      <c r="X26" s="47"/>
      <c r="Y26" s="47"/>
      <c r="Z26" s="47"/>
    </row>
    <row r="27" spans="1:26" ht="15.75" customHeight="1" x14ac:dyDescent="0.3">
      <c r="A27" s="47"/>
      <c r="B27" s="47"/>
      <c r="C27" s="47"/>
      <c r="D27" s="47"/>
      <c r="E27" s="47"/>
      <c r="F27" s="47"/>
      <c r="G27" s="47"/>
      <c r="H27" s="47"/>
      <c r="I27" s="48"/>
      <c r="J27" s="48"/>
      <c r="K27" s="52"/>
      <c r="L27" s="47"/>
      <c r="M27" s="47"/>
      <c r="N27" s="54"/>
      <c r="O27" s="52"/>
      <c r="P27" s="54"/>
      <c r="Q27" s="54"/>
      <c r="R27" s="52"/>
      <c r="S27" s="52"/>
      <c r="T27" s="47"/>
      <c r="U27" s="47"/>
      <c r="V27" s="47"/>
      <c r="W27" s="47"/>
      <c r="X27" s="47"/>
      <c r="Y27" s="47"/>
      <c r="Z27" s="47"/>
    </row>
    <row r="28" spans="1:26" ht="15.75" customHeight="1" x14ac:dyDescent="0.3">
      <c r="A28" s="47"/>
      <c r="B28" s="47"/>
      <c r="C28" s="47"/>
      <c r="D28" s="47"/>
      <c r="E28" s="47"/>
      <c r="F28" s="47"/>
      <c r="G28" s="47"/>
      <c r="H28" s="47"/>
      <c r="I28" s="48"/>
      <c r="J28" s="48"/>
      <c r="K28" s="52"/>
      <c r="L28" s="47"/>
      <c r="M28" s="47"/>
      <c r="N28" s="54"/>
      <c r="O28" s="52"/>
      <c r="P28" s="54"/>
      <c r="Q28" s="54"/>
      <c r="R28" s="52"/>
      <c r="S28" s="52"/>
      <c r="T28" s="47"/>
      <c r="U28" s="47"/>
      <c r="V28" s="47"/>
      <c r="W28" s="47"/>
      <c r="X28" s="47"/>
      <c r="Y28" s="47"/>
      <c r="Z28" s="47"/>
    </row>
    <row r="29" spans="1:26" ht="15.75" customHeight="1" x14ac:dyDescent="0.3">
      <c r="A29" s="47"/>
      <c r="B29" s="47"/>
      <c r="C29" s="47"/>
      <c r="D29" s="47"/>
      <c r="E29" s="47"/>
      <c r="F29" s="47"/>
      <c r="G29" s="47"/>
      <c r="H29" s="47"/>
      <c r="I29" s="48"/>
      <c r="J29" s="48"/>
      <c r="K29" s="52"/>
      <c r="L29" s="47"/>
      <c r="M29" s="47"/>
      <c r="N29" s="54"/>
      <c r="O29" s="52"/>
      <c r="P29" s="54"/>
      <c r="Q29" s="54"/>
      <c r="R29" s="52"/>
      <c r="S29" s="52"/>
      <c r="T29" s="47"/>
      <c r="U29" s="47"/>
      <c r="V29" s="47"/>
      <c r="W29" s="47"/>
      <c r="X29" s="47"/>
      <c r="Y29" s="47"/>
      <c r="Z29" s="47"/>
    </row>
    <row r="30" spans="1:26" ht="15.75" customHeight="1" x14ac:dyDescent="0.3">
      <c r="A30" s="47"/>
      <c r="B30" s="47"/>
      <c r="C30" s="47"/>
      <c r="D30" s="47"/>
      <c r="E30" s="47"/>
      <c r="F30" s="47"/>
      <c r="G30" s="47"/>
      <c r="H30" s="47"/>
      <c r="I30" s="48"/>
      <c r="J30" s="48"/>
      <c r="K30" s="52"/>
      <c r="L30" s="47"/>
      <c r="M30" s="47"/>
      <c r="N30" s="54"/>
      <c r="O30" s="52"/>
      <c r="P30" s="54"/>
      <c r="Q30" s="54"/>
      <c r="R30" s="52"/>
      <c r="S30" s="52"/>
      <c r="T30" s="47"/>
      <c r="U30" s="47"/>
      <c r="V30" s="47"/>
      <c r="W30" s="47"/>
      <c r="X30" s="47"/>
      <c r="Y30" s="47"/>
      <c r="Z30" s="47"/>
    </row>
    <row r="31" spans="1:26" ht="15.75" customHeight="1" x14ac:dyDescent="0.3">
      <c r="A31" s="47"/>
      <c r="B31" s="47"/>
      <c r="C31" s="47"/>
      <c r="D31" s="47"/>
      <c r="E31" s="47"/>
      <c r="F31" s="47"/>
      <c r="G31" s="47"/>
      <c r="H31" s="47"/>
      <c r="I31" s="48"/>
      <c r="J31" s="48"/>
      <c r="K31" s="52"/>
      <c r="L31" s="47"/>
      <c r="M31" s="47"/>
      <c r="N31" s="54"/>
      <c r="O31" s="52"/>
      <c r="P31" s="54"/>
      <c r="Q31" s="54"/>
      <c r="R31" s="52"/>
      <c r="S31" s="52"/>
      <c r="T31" s="47"/>
      <c r="U31" s="47"/>
      <c r="V31" s="47"/>
      <c r="W31" s="47"/>
      <c r="X31" s="47"/>
      <c r="Y31" s="47"/>
      <c r="Z31" s="47"/>
    </row>
    <row r="32" spans="1:26" ht="15.75" customHeight="1" x14ac:dyDescent="0.3">
      <c r="A32" s="47"/>
      <c r="B32" s="47"/>
      <c r="C32" s="47"/>
      <c r="D32" s="47"/>
      <c r="E32" s="47"/>
      <c r="F32" s="47"/>
      <c r="G32" s="47"/>
      <c r="H32" s="47"/>
      <c r="I32" s="48"/>
      <c r="J32" s="48"/>
      <c r="K32" s="52"/>
      <c r="L32" s="47"/>
      <c r="M32" s="47"/>
      <c r="N32" s="54"/>
      <c r="O32" s="52"/>
      <c r="P32" s="54"/>
      <c r="Q32" s="54"/>
      <c r="R32" s="52"/>
      <c r="S32" s="52"/>
      <c r="T32" s="47"/>
      <c r="U32" s="47"/>
      <c r="V32" s="47"/>
      <c r="W32" s="47"/>
      <c r="X32" s="47"/>
      <c r="Y32" s="47"/>
      <c r="Z32" s="47"/>
    </row>
    <row r="33" spans="1:26" ht="15.75" customHeight="1" x14ac:dyDescent="0.3">
      <c r="A33" s="47"/>
      <c r="B33" s="47"/>
      <c r="C33" s="47"/>
      <c r="D33" s="47"/>
      <c r="E33" s="47"/>
      <c r="F33" s="47"/>
      <c r="G33" s="47"/>
      <c r="H33" s="47"/>
      <c r="I33" s="48"/>
      <c r="J33" s="48"/>
      <c r="K33" s="52"/>
      <c r="L33" s="47"/>
      <c r="M33" s="47"/>
      <c r="N33" s="54"/>
      <c r="O33" s="52"/>
      <c r="P33" s="54"/>
      <c r="Q33" s="54"/>
      <c r="R33" s="52"/>
      <c r="S33" s="52"/>
      <c r="T33" s="47"/>
      <c r="U33" s="47"/>
      <c r="V33" s="47"/>
      <c r="W33" s="47"/>
      <c r="X33" s="47"/>
      <c r="Y33" s="47"/>
      <c r="Z33" s="47"/>
    </row>
    <row r="34" spans="1:26" ht="15.75" customHeight="1" x14ac:dyDescent="0.3">
      <c r="A34" s="47"/>
      <c r="B34" s="47"/>
      <c r="C34" s="47"/>
      <c r="D34" s="47"/>
      <c r="E34" s="47"/>
      <c r="F34" s="47"/>
      <c r="G34" s="47"/>
      <c r="H34" s="47"/>
      <c r="I34" s="48"/>
      <c r="J34" s="48"/>
      <c r="K34" s="52"/>
      <c r="L34" s="47"/>
      <c r="M34" s="47"/>
      <c r="N34" s="54"/>
      <c r="O34" s="52"/>
      <c r="P34" s="54"/>
      <c r="Q34" s="54"/>
      <c r="R34" s="52"/>
      <c r="S34" s="52"/>
      <c r="T34" s="47"/>
      <c r="U34" s="47"/>
      <c r="V34" s="47"/>
      <c r="W34" s="47"/>
      <c r="X34" s="47"/>
      <c r="Y34" s="47"/>
      <c r="Z34" s="47"/>
    </row>
    <row r="35" spans="1:26" ht="15.75" customHeight="1" x14ac:dyDescent="0.3">
      <c r="A35" s="47"/>
      <c r="B35" s="47"/>
      <c r="C35" s="47"/>
      <c r="D35" s="47"/>
      <c r="E35" s="47"/>
      <c r="F35" s="47"/>
      <c r="G35" s="47"/>
      <c r="H35" s="47"/>
      <c r="I35" s="48"/>
      <c r="J35" s="48"/>
      <c r="K35" s="52"/>
      <c r="L35" s="47"/>
      <c r="M35" s="47"/>
      <c r="N35" s="54"/>
      <c r="O35" s="52"/>
      <c r="P35" s="54"/>
      <c r="Q35" s="54"/>
      <c r="R35" s="52"/>
      <c r="S35" s="52"/>
      <c r="T35" s="47"/>
      <c r="U35" s="47"/>
      <c r="V35" s="47"/>
      <c r="W35" s="47"/>
      <c r="X35" s="47"/>
      <c r="Y35" s="47"/>
      <c r="Z35" s="47"/>
    </row>
    <row r="36" spans="1:26" ht="15.75" customHeight="1" x14ac:dyDescent="0.3">
      <c r="A36" s="47"/>
      <c r="B36" s="47"/>
      <c r="C36" s="47"/>
      <c r="D36" s="47"/>
      <c r="E36" s="47"/>
      <c r="F36" s="47"/>
      <c r="G36" s="47"/>
      <c r="H36" s="47"/>
      <c r="I36" s="48"/>
      <c r="J36" s="48"/>
      <c r="K36" s="52"/>
      <c r="L36" s="47"/>
      <c r="M36" s="47"/>
      <c r="N36" s="54"/>
      <c r="O36" s="52"/>
      <c r="P36" s="54"/>
      <c r="Q36" s="54"/>
      <c r="R36" s="52"/>
      <c r="S36" s="52"/>
      <c r="T36" s="47"/>
      <c r="U36" s="47"/>
      <c r="V36" s="47"/>
      <c r="W36" s="47"/>
      <c r="X36" s="47"/>
      <c r="Y36" s="47"/>
      <c r="Z36" s="47"/>
    </row>
    <row r="37" spans="1:26" ht="15.75" customHeight="1" x14ac:dyDescent="0.3">
      <c r="A37" s="47"/>
      <c r="B37" s="47"/>
      <c r="C37" s="47"/>
      <c r="D37" s="47"/>
      <c r="E37" s="47"/>
      <c r="F37" s="47"/>
      <c r="G37" s="47"/>
      <c r="H37" s="47"/>
      <c r="I37" s="48"/>
      <c r="J37" s="48"/>
      <c r="K37" s="52"/>
      <c r="L37" s="47"/>
      <c r="M37" s="47"/>
      <c r="N37" s="54"/>
      <c r="O37" s="52"/>
      <c r="P37" s="54"/>
      <c r="Q37" s="54"/>
      <c r="R37" s="52"/>
      <c r="S37" s="52"/>
      <c r="T37" s="47"/>
      <c r="U37" s="47"/>
      <c r="V37" s="47"/>
      <c r="W37" s="47"/>
      <c r="X37" s="47"/>
      <c r="Y37" s="47"/>
      <c r="Z37" s="47"/>
    </row>
    <row r="38" spans="1:26" ht="15.75" customHeight="1" x14ac:dyDescent="0.3">
      <c r="A38" s="47"/>
      <c r="B38" s="47"/>
      <c r="C38" s="47"/>
      <c r="D38" s="47"/>
      <c r="E38" s="47"/>
      <c r="F38" s="47"/>
      <c r="G38" s="47"/>
      <c r="H38" s="47"/>
      <c r="I38" s="48"/>
      <c r="J38" s="48"/>
      <c r="K38" s="52"/>
      <c r="L38" s="47"/>
      <c r="M38" s="47"/>
      <c r="N38" s="54"/>
      <c r="O38" s="52"/>
      <c r="P38" s="54"/>
      <c r="Q38" s="54"/>
      <c r="R38" s="52"/>
      <c r="S38" s="52"/>
      <c r="T38" s="47"/>
      <c r="U38" s="47"/>
      <c r="V38" s="47"/>
      <c r="W38" s="47"/>
      <c r="X38" s="47"/>
      <c r="Y38" s="47"/>
      <c r="Z38" s="47"/>
    </row>
    <row r="39" spans="1:26" ht="15.75" customHeight="1" x14ac:dyDescent="0.3">
      <c r="A39" s="47"/>
      <c r="B39" s="47"/>
      <c r="C39" s="47"/>
      <c r="D39" s="47"/>
      <c r="E39" s="47"/>
      <c r="F39" s="47"/>
      <c r="G39" s="47"/>
      <c r="H39" s="47"/>
      <c r="I39" s="48"/>
      <c r="J39" s="48"/>
      <c r="K39" s="52"/>
      <c r="L39" s="47"/>
      <c r="M39" s="47"/>
      <c r="N39" s="54"/>
      <c r="O39" s="52"/>
      <c r="P39" s="54"/>
      <c r="Q39" s="54"/>
      <c r="R39" s="52"/>
      <c r="S39" s="52"/>
      <c r="T39" s="47"/>
      <c r="U39" s="47"/>
      <c r="V39" s="47"/>
      <c r="W39" s="47"/>
      <c r="X39" s="47"/>
      <c r="Y39" s="47"/>
      <c r="Z39" s="47"/>
    </row>
    <row r="40" spans="1:26" ht="15.75" customHeight="1" x14ac:dyDescent="0.3">
      <c r="A40" s="47"/>
      <c r="B40" s="47"/>
      <c r="C40" s="47"/>
      <c r="D40" s="47"/>
      <c r="E40" s="47"/>
      <c r="F40" s="47"/>
      <c r="G40" s="47"/>
      <c r="H40" s="47"/>
      <c r="I40" s="48"/>
      <c r="J40" s="48"/>
      <c r="K40" s="52"/>
      <c r="L40" s="47"/>
      <c r="M40" s="47"/>
      <c r="N40" s="54"/>
      <c r="O40" s="52"/>
      <c r="P40" s="54"/>
      <c r="Q40" s="54"/>
      <c r="R40" s="52"/>
      <c r="S40" s="52"/>
      <c r="T40" s="47"/>
      <c r="U40" s="47"/>
      <c r="V40" s="47"/>
      <c r="W40" s="47"/>
      <c r="X40" s="47"/>
      <c r="Y40" s="47"/>
      <c r="Z40" s="47"/>
    </row>
    <row r="41" spans="1:26" ht="15.75" customHeight="1" x14ac:dyDescent="0.3">
      <c r="A41" s="47"/>
      <c r="B41" s="47"/>
      <c r="C41" s="47"/>
      <c r="D41" s="47"/>
      <c r="E41" s="47"/>
      <c r="F41" s="47"/>
      <c r="G41" s="47"/>
      <c r="H41" s="47"/>
      <c r="I41" s="48"/>
      <c r="J41" s="48"/>
      <c r="K41" s="52"/>
      <c r="L41" s="47"/>
      <c r="M41" s="47"/>
      <c r="N41" s="54"/>
      <c r="O41" s="52"/>
      <c r="P41" s="54"/>
      <c r="Q41" s="54"/>
      <c r="R41" s="52"/>
      <c r="S41" s="52"/>
      <c r="T41" s="47"/>
      <c r="U41" s="47"/>
      <c r="V41" s="47"/>
      <c r="W41" s="47"/>
      <c r="X41" s="47"/>
      <c r="Y41" s="47"/>
      <c r="Z41" s="47"/>
    </row>
    <row r="42" spans="1:26" ht="15.75" customHeight="1" x14ac:dyDescent="0.3">
      <c r="A42" s="47"/>
      <c r="B42" s="47"/>
      <c r="C42" s="47"/>
      <c r="D42" s="47"/>
      <c r="E42" s="47"/>
      <c r="F42" s="47"/>
      <c r="G42" s="47"/>
      <c r="H42" s="47"/>
      <c r="I42" s="48"/>
      <c r="J42" s="48"/>
      <c r="K42" s="52"/>
      <c r="L42" s="47"/>
      <c r="M42" s="47"/>
      <c r="N42" s="54"/>
      <c r="O42" s="52"/>
      <c r="P42" s="54"/>
      <c r="Q42" s="54"/>
      <c r="R42" s="52"/>
      <c r="S42" s="52"/>
      <c r="T42" s="47"/>
      <c r="U42" s="47"/>
      <c r="V42" s="47"/>
      <c r="W42" s="47"/>
      <c r="X42" s="47"/>
      <c r="Y42" s="47"/>
      <c r="Z42" s="47"/>
    </row>
    <row r="43" spans="1:26" ht="15.75" customHeight="1" x14ac:dyDescent="0.3">
      <c r="A43" s="47"/>
      <c r="B43" s="47"/>
      <c r="C43" s="47"/>
      <c r="D43" s="47"/>
      <c r="E43" s="47"/>
      <c r="F43" s="47"/>
      <c r="G43" s="47"/>
      <c r="H43" s="47"/>
      <c r="I43" s="48"/>
      <c r="J43" s="48"/>
      <c r="K43" s="52"/>
      <c r="L43" s="47"/>
      <c r="M43" s="47"/>
      <c r="N43" s="54"/>
      <c r="O43" s="52"/>
      <c r="P43" s="54"/>
      <c r="Q43" s="54"/>
      <c r="R43" s="52"/>
      <c r="S43" s="52"/>
      <c r="T43" s="47"/>
      <c r="U43" s="47"/>
      <c r="V43" s="47"/>
      <c r="W43" s="47"/>
      <c r="X43" s="47"/>
      <c r="Y43" s="47"/>
      <c r="Z43" s="47"/>
    </row>
    <row r="44" spans="1:26" ht="15.75" customHeight="1" x14ac:dyDescent="0.3">
      <c r="A44" s="47"/>
      <c r="B44" s="47"/>
      <c r="C44" s="47"/>
      <c r="D44" s="47"/>
      <c r="E44" s="47"/>
      <c r="F44" s="47"/>
      <c r="G44" s="47"/>
      <c r="H44" s="47"/>
      <c r="I44" s="48"/>
      <c r="J44" s="48"/>
      <c r="K44" s="52"/>
      <c r="L44" s="47"/>
      <c r="M44" s="47"/>
      <c r="N44" s="54"/>
      <c r="O44" s="52"/>
      <c r="P44" s="54"/>
      <c r="Q44" s="54"/>
      <c r="R44" s="52"/>
      <c r="S44" s="52"/>
      <c r="T44" s="47"/>
      <c r="U44" s="47"/>
      <c r="V44" s="47"/>
      <c r="W44" s="47"/>
      <c r="X44" s="47"/>
      <c r="Y44" s="47"/>
      <c r="Z44" s="47"/>
    </row>
    <row r="45" spans="1:26" ht="15.75" customHeight="1" x14ac:dyDescent="0.3">
      <c r="A45" s="47"/>
      <c r="B45" s="47"/>
      <c r="C45" s="47"/>
      <c r="D45" s="47"/>
      <c r="E45" s="47"/>
      <c r="F45" s="47"/>
      <c r="G45" s="47"/>
      <c r="H45" s="47"/>
      <c r="I45" s="48"/>
      <c r="J45" s="48"/>
      <c r="K45" s="52"/>
      <c r="L45" s="47"/>
      <c r="M45" s="47"/>
      <c r="N45" s="54"/>
      <c r="O45" s="52"/>
      <c r="P45" s="54"/>
      <c r="Q45" s="54"/>
      <c r="R45" s="52"/>
      <c r="S45" s="52"/>
      <c r="T45" s="47"/>
      <c r="U45" s="47"/>
      <c r="V45" s="47"/>
      <c r="W45" s="47"/>
      <c r="X45" s="47"/>
      <c r="Y45" s="47"/>
      <c r="Z45" s="47"/>
    </row>
    <row r="46" spans="1:26" ht="15.75" customHeight="1" x14ac:dyDescent="0.3">
      <c r="A46" s="47"/>
      <c r="B46" s="47"/>
      <c r="C46" s="47"/>
      <c r="D46" s="47"/>
      <c r="E46" s="47"/>
      <c r="F46" s="47"/>
      <c r="G46" s="47"/>
      <c r="H46" s="47"/>
      <c r="I46" s="48"/>
      <c r="J46" s="48"/>
      <c r="K46" s="52"/>
      <c r="L46" s="47"/>
      <c r="M46" s="47"/>
      <c r="N46" s="54"/>
      <c r="O46" s="52"/>
      <c r="P46" s="54"/>
      <c r="Q46" s="54"/>
      <c r="R46" s="52"/>
      <c r="S46" s="52"/>
      <c r="T46" s="47"/>
      <c r="U46" s="47"/>
      <c r="V46" s="47"/>
      <c r="W46" s="47"/>
      <c r="X46" s="47"/>
      <c r="Y46" s="47"/>
      <c r="Z46" s="47"/>
    </row>
    <row r="47" spans="1:26" ht="15.75" customHeight="1" x14ac:dyDescent="0.3">
      <c r="A47" s="47"/>
      <c r="B47" s="47"/>
      <c r="C47" s="47"/>
      <c r="D47" s="47"/>
      <c r="E47" s="47"/>
      <c r="F47" s="47"/>
      <c r="G47" s="47"/>
      <c r="H47" s="47"/>
      <c r="I47" s="48"/>
      <c r="J47" s="48"/>
      <c r="K47" s="52"/>
      <c r="L47" s="47"/>
      <c r="M47" s="47"/>
      <c r="N47" s="54"/>
      <c r="O47" s="52"/>
      <c r="P47" s="54"/>
      <c r="Q47" s="54"/>
      <c r="R47" s="52"/>
      <c r="S47" s="52"/>
      <c r="T47" s="47"/>
      <c r="U47" s="47"/>
      <c r="V47" s="47"/>
      <c r="W47" s="47"/>
      <c r="X47" s="47"/>
      <c r="Y47" s="47"/>
      <c r="Z47" s="47"/>
    </row>
    <row r="48" spans="1:26" ht="15.75" customHeight="1" x14ac:dyDescent="0.3">
      <c r="A48" s="47"/>
      <c r="B48" s="47"/>
      <c r="C48" s="47"/>
      <c r="D48" s="47"/>
      <c r="E48" s="47"/>
      <c r="F48" s="47"/>
      <c r="G48" s="47"/>
      <c r="H48" s="47"/>
      <c r="I48" s="48"/>
      <c r="J48" s="48"/>
      <c r="K48" s="52"/>
      <c r="L48" s="47"/>
      <c r="M48" s="47"/>
      <c r="N48" s="54"/>
      <c r="O48" s="52"/>
      <c r="P48" s="54"/>
      <c r="Q48" s="54"/>
      <c r="R48" s="52"/>
      <c r="S48" s="52"/>
      <c r="T48" s="47"/>
      <c r="U48" s="47"/>
      <c r="V48" s="47"/>
      <c r="W48" s="47"/>
      <c r="X48" s="47"/>
      <c r="Y48" s="47"/>
      <c r="Z48" s="47"/>
    </row>
    <row r="49" spans="1:26" ht="15.75" customHeight="1" x14ac:dyDescent="0.3">
      <c r="A49" s="47"/>
      <c r="B49" s="47"/>
      <c r="C49" s="47"/>
      <c r="D49" s="47"/>
      <c r="E49" s="47"/>
      <c r="F49" s="47"/>
      <c r="G49" s="47"/>
      <c r="H49" s="47"/>
      <c r="I49" s="48"/>
      <c r="J49" s="48"/>
      <c r="K49" s="52"/>
      <c r="L49" s="47"/>
      <c r="M49" s="47"/>
      <c r="N49" s="54"/>
      <c r="O49" s="52"/>
      <c r="P49" s="54"/>
      <c r="Q49" s="54"/>
      <c r="R49" s="52"/>
      <c r="S49" s="52"/>
      <c r="T49" s="47"/>
      <c r="U49" s="47"/>
      <c r="V49" s="47"/>
      <c r="W49" s="47"/>
      <c r="X49" s="47"/>
      <c r="Y49" s="47"/>
      <c r="Z49" s="47"/>
    </row>
    <row r="50" spans="1:26" ht="15.75" customHeight="1" x14ac:dyDescent="0.3">
      <c r="A50" s="47"/>
      <c r="B50" s="47"/>
      <c r="C50" s="47"/>
      <c r="D50" s="47"/>
      <c r="E50" s="47"/>
      <c r="F50" s="47"/>
      <c r="G50" s="47"/>
      <c r="H50" s="47"/>
      <c r="I50" s="48"/>
      <c r="J50" s="48"/>
      <c r="K50" s="52"/>
      <c r="L50" s="47"/>
      <c r="M50" s="47"/>
      <c r="N50" s="54"/>
      <c r="O50" s="52"/>
      <c r="P50" s="54"/>
      <c r="Q50" s="54"/>
      <c r="R50" s="52"/>
      <c r="S50" s="52"/>
      <c r="T50" s="47"/>
      <c r="U50" s="47"/>
      <c r="V50" s="47"/>
      <c r="W50" s="47"/>
      <c r="X50" s="47"/>
      <c r="Y50" s="47"/>
      <c r="Z50" s="47"/>
    </row>
    <row r="51" spans="1:26" ht="15.75" customHeight="1" x14ac:dyDescent="0.3">
      <c r="A51" s="47"/>
      <c r="B51" s="47"/>
      <c r="C51" s="47"/>
      <c r="D51" s="47"/>
      <c r="E51" s="47"/>
      <c r="F51" s="47"/>
      <c r="G51" s="47"/>
      <c r="H51" s="47"/>
      <c r="I51" s="48"/>
      <c r="J51" s="48"/>
      <c r="K51" s="52"/>
      <c r="L51" s="47"/>
      <c r="M51" s="47"/>
      <c r="N51" s="54"/>
      <c r="O51" s="52"/>
      <c r="P51" s="54"/>
      <c r="Q51" s="54"/>
      <c r="R51" s="52"/>
      <c r="S51" s="52"/>
      <c r="T51" s="47"/>
      <c r="U51" s="47"/>
      <c r="V51" s="47"/>
      <c r="W51" s="47"/>
      <c r="X51" s="47"/>
      <c r="Y51" s="47"/>
      <c r="Z51" s="47"/>
    </row>
    <row r="52" spans="1:26" ht="15.75" customHeight="1" x14ac:dyDescent="0.3">
      <c r="A52" s="47"/>
      <c r="B52" s="47"/>
      <c r="C52" s="47"/>
      <c r="D52" s="47"/>
      <c r="E52" s="47"/>
      <c r="F52" s="47"/>
      <c r="G52" s="47"/>
      <c r="H52" s="47"/>
      <c r="I52" s="48"/>
      <c r="J52" s="48"/>
      <c r="K52" s="52"/>
      <c r="L52" s="47"/>
      <c r="M52" s="47"/>
      <c r="N52" s="54"/>
      <c r="O52" s="52"/>
      <c r="P52" s="54"/>
      <c r="Q52" s="54"/>
      <c r="R52" s="52"/>
      <c r="S52" s="52"/>
      <c r="T52" s="47"/>
      <c r="U52" s="47"/>
      <c r="V52" s="47"/>
      <c r="W52" s="47"/>
      <c r="X52" s="47"/>
      <c r="Y52" s="47"/>
      <c r="Z52" s="47"/>
    </row>
    <row r="53" spans="1:26" ht="15.75" customHeight="1" x14ac:dyDescent="0.3">
      <c r="A53" s="47"/>
      <c r="B53" s="47"/>
      <c r="C53" s="47"/>
      <c r="D53" s="47"/>
      <c r="E53" s="47"/>
      <c r="F53" s="47"/>
      <c r="G53" s="47"/>
      <c r="H53" s="47"/>
      <c r="I53" s="48"/>
      <c r="J53" s="48"/>
      <c r="K53" s="52"/>
      <c r="L53" s="47"/>
      <c r="M53" s="47"/>
      <c r="N53" s="54"/>
      <c r="O53" s="52"/>
      <c r="P53" s="54"/>
      <c r="Q53" s="54"/>
      <c r="R53" s="52"/>
      <c r="S53" s="52"/>
      <c r="T53" s="47"/>
      <c r="U53" s="47"/>
      <c r="V53" s="47"/>
      <c r="W53" s="47"/>
      <c r="X53" s="47"/>
      <c r="Y53" s="47"/>
      <c r="Z53" s="47"/>
    </row>
    <row r="54" spans="1:26" ht="15.75" customHeight="1" x14ac:dyDescent="0.3">
      <c r="A54" s="47"/>
      <c r="B54" s="47"/>
      <c r="C54" s="47"/>
      <c r="D54" s="47"/>
      <c r="E54" s="47"/>
      <c r="F54" s="47"/>
      <c r="G54" s="47"/>
      <c r="H54" s="47"/>
      <c r="I54" s="48"/>
      <c r="J54" s="48"/>
      <c r="K54" s="52"/>
      <c r="L54" s="47"/>
      <c r="M54" s="47"/>
      <c r="N54" s="54"/>
      <c r="O54" s="52"/>
      <c r="P54" s="54"/>
      <c r="Q54" s="54"/>
      <c r="R54" s="52"/>
      <c r="S54" s="52"/>
      <c r="T54" s="47"/>
      <c r="U54" s="47"/>
      <c r="V54" s="47"/>
      <c r="W54" s="47"/>
      <c r="X54" s="47"/>
      <c r="Y54" s="47"/>
      <c r="Z54" s="47"/>
    </row>
    <row r="55" spans="1:26" ht="15.75" customHeight="1" x14ac:dyDescent="0.3">
      <c r="A55" s="47"/>
      <c r="B55" s="47"/>
      <c r="C55" s="47"/>
      <c r="D55" s="47"/>
      <c r="E55" s="47"/>
      <c r="F55" s="47"/>
      <c r="G55" s="47"/>
      <c r="H55" s="47"/>
      <c r="I55" s="48"/>
      <c r="J55" s="48"/>
      <c r="K55" s="52"/>
      <c r="L55" s="47"/>
      <c r="M55" s="47"/>
      <c r="N55" s="54"/>
      <c r="O55" s="52"/>
      <c r="P55" s="54"/>
      <c r="Q55" s="54"/>
      <c r="R55" s="52"/>
      <c r="S55" s="52"/>
      <c r="T55" s="47"/>
      <c r="U55" s="47"/>
      <c r="V55" s="47"/>
      <c r="W55" s="47"/>
      <c r="X55" s="47"/>
      <c r="Y55" s="47"/>
      <c r="Z55" s="47"/>
    </row>
    <row r="56" spans="1:26" ht="15.75" customHeight="1" x14ac:dyDescent="0.3">
      <c r="A56" s="47"/>
      <c r="B56" s="47"/>
      <c r="C56" s="47"/>
      <c r="D56" s="47"/>
      <c r="E56" s="47"/>
      <c r="F56" s="47"/>
      <c r="G56" s="47"/>
      <c r="H56" s="47"/>
      <c r="I56" s="48"/>
      <c r="J56" s="48"/>
      <c r="K56" s="52"/>
      <c r="L56" s="47"/>
      <c r="M56" s="47"/>
      <c r="N56" s="54"/>
      <c r="O56" s="52"/>
      <c r="P56" s="54"/>
      <c r="Q56" s="54"/>
      <c r="R56" s="52"/>
      <c r="S56" s="52"/>
      <c r="T56" s="47"/>
      <c r="U56" s="47"/>
      <c r="V56" s="47"/>
      <c r="W56" s="47"/>
      <c r="X56" s="47"/>
      <c r="Y56" s="47"/>
      <c r="Z56" s="47"/>
    </row>
    <row r="57" spans="1:26" ht="15.75" customHeight="1" x14ac:dyDescent="0.3">
      <c r="A57" s="47"/>
      <c r="B57" s="47"/>
      <c r="C57" s="47"/>
      <c r="D57" s="47"/>
      <c r="E57" s="47"/>
      <c r="F57" s="47"/>
      <c r="G57" s="47"/>
      <c r="H57" s="47"/>
      <c r="I57" s="48"/>
      <c r="J57" s="48"/>
      <c r="K57" s="52"/>
      <c r="L57" s="47"/>
      <c r="M57" s="47"/>
      <c r="N57" s="54"/>
      <c r="O57" s="52"/>
      <c r="P57" s="54"/>
      <c r="Q57" s="54"/>
      <c r="R57" s="52"/>
      <c r="S57" s="52"/>
      <c r="T57" s="47"/>
      <c r="U57" s="47"/>
      <c r="V57" s="47"/>
      <c r="W57" s="47"/>
      <c r="X57" s="47"/>
      <c r="Y57" s="47"/>
      <c r="Z57" s="47"/>
    </row>
    <row r="58" spans="1:26" ht="15.75" customHeight="1" x14ac:dyDescent="0.3">
      <c r="A58" s="47"/>
      <c r="B58" s="47"/>
      <c r="C58" s="47"/>
      <c r="D58" s="47"/>
      <c r="E58" s="47"/>
      <c r="F58" s="47"/>
      <c r="G58" s="47"/>
      <c r="H58" s="47"/>
      <c r="I58" s="48"/>
      <c r="J58" s="48"/>
      <c r="K58" s="52"/>
      <c r="L58" s="47"/>
      <c r="M58" s="47"/>
      <c r="N58" s="54"/>
      <c r="O58" s="52"/>
      <c r="P58" s="54"/>
      <c r="Q58" s="54"/>
      <c r="R58" s="52"/>
      <c r="S58" s="52"/>
      <c r="T58" s="47"/>
      <c r="U58" s="47"/>
      <c r="V58" s="47"/>
      <c r="W58" s="47"/>
      <c r="X58" s="47"/>
      <c r="Y58" s="47"/>
      <c r="Z58" s="47"/>
    </row>
    <row r="59" spans="1:26" ht="15.75" customHeight="1" x14ac:dyDescent="0.3">
      <c r="A59" s="47"/>
      <c r="B59" s="47"/>
      <c r="C59" s="47"/>
      <c r="D59" s="47"/>
      <c r="E59" s="47"/>
      <c r="F59" s="47"/>
      <c r="G59" s="47"/>
      <c r="H59" s="47"/>
      <c r="I59" s="48"/>
      <c r="J59" s="48"/>
      <c r="K59" s="52"/>
      <c r="L59" s="47"/>
      <c r="M59" s="47"/>
      <c r="N59" s="54"/>
      <c r="O59" s="52"/>
      <c r="P59" s="54"/>
      <c r="Q59" s="54"/>
      <c r="R59" s="52"/>
      <c r="S59" s="52"/>
      <c r="T59" s="47"/>
      <c r="U59" s="47"/>
      <c r="V59" s="47"/>
      <c r="W59" s="47"/>
      <c r="X59" s="47"/>
      <c r="Y59" s="47"/>
      <c r="Z59" s="47"/>
    </row>
    <row r="60" spans="1:26" ht="15.75" customHeight="1" x14ac:dyDescent="0.3">
      <c r="A60" s="47"/>
      <c r="B60" s="47"/>
      <c r="C60" s="47"/>
      <c r="D60" s="47"/>
      <c r="E60" s="47"/>
      <c r="F60" s="47"/>
      <c r="G60" s="47"/>
      <c r="H60" s="47"/>
      <c r="I60" s="48"/>
      <c r="J60" s="48"/>
      <c r="K60" s="52"/>
      <c r="L60" s="47"/>
      <c r="M60" s="47"/>
      <c r="N60" s="54"/>
      <c r="O60" s="52"/>
      <c r="P60" s="54"/>
      <c r="Q60" s="54"/>
      <c r="R60" s="52"/>
      <c r="S60" s="52"/>
      <c r="T60" s="47"/>
      <c r="U60" s="47"/>
      <c r="V60" s="47"/>
      <c r="W60" s="47"/>
      <c r="X60" s="47"/>
      <c r="Y60" s="47"/>
      <c r="Z60" s="47"/>
    </row>
    <row r="61" spans="1:26" ht="15.75" customHeight="1" x14ac:dyDescent="0.3">
      <c r="A61" s="47"/>
      <c r="B61" s="47"/>
      <c r="C61" s="47"/>
      <c r="D61" s="47"/>
      <c r="E61" s="47"/>
      <c r="F61" s="47"/>
      <c r="G61" s="47"/>
      <c r="H61" s="47"/>
      <c r="I61" s="48"/>
      <c r="J61" s="48"/>
      <c r="K61" s="52"/>
      <c r="L61" s="47"/>
      <c r="M61" s="47"/>
      <c r="N61" s="54"/>
      <c r="O61" s="52"/>
      <c r="P61" s="54"/>
      <c r="Q61" s="54"/>
      <c r="R61" s="52"/>
      <c r="S61" s="52"/>
      <c r="T61" s="47"/>
      <c r="U61" s="47"/>
      <c r="V61" s="47"/>
      <c r="W61" s="47"/>
      <c r="X61" s="47"/>
      <c r="Y61" s="47"/>
      <c r="Z61" s="47"/>
    </row>
    <row r="62" spans="1:26" ht="15.75" customHeight="1" x14ac:dyDescent="0.3">
      <c r="A62" s="47"/>
      <c r="B62" s="47"/>
      <c r="C62" s="47"/>
      <c r="D62" s="47"/>
      <c r="E62" s="47"/>
      <c r="F62" s="47"/>
      <c r="G62" s="47"/>
      <c r="H62" s="47"/>
      <c r="I62" s="48"/>
      <c r="J62" s="48"/>
      <c r="K62" s="52"/>
      <c r="L62" s="47"/>
      <c r="M62" s="47"/>
      <c r="N62" s="54"/>
      <c r="O62" s="52"/>
      <c r="P62" s="54"/>
      <c r="Q62" s="54"/>
      <c r="R62" s="52"/>
      <c r="S62" s="52"/>
      <c r="T62" s="47"/>
      <c r="U62" s="47"/>
      <c r="V62" s="47"/>
      <c r="W62" s="47"/>
      <c r="X62" s="47"/>
      <c r="Y62" s="47"/>
      <c r="Z62" s="47"/>
    </row>
    <row r="63" spans="1:26" ht="15.75" customHeight="1" x14ac:dyDescent="0.3">
      <c r="A63" s="47"/>
      <c r="B63" s="47"/>
      <c r="C63" s="47"/>
      <c r="D63" s="47"/>
      <c r="E63" s="47"/>
      <c r="F63" s="47"/>
      <c r="G63" s="47"/>
      <c r="H63" s="47"/>
      <c r="I63" s="48"/>
      <c r="J63" s="48"/>
      <c r="K63" s="52"/>
      <c r="L63" s="47"/>
      <c r="M63" s="47"/>
      <c r="N63" s="54"/>
      <c r="O63" s="52"/>
      <c r="P63" s="54"/>
      <c r="Q63" s="54"/>
      <c r="R63" s="52"/>
      <c r="S63" s="52"/>
      <c r="T63" s="47"/>
      <c r="U63" s="47"/>
      <c r="V63" s="47"/>
      <c r="W63" s="47"/>
      <c r="X63" s="47"/>
      <c r="Y63" s="47"/>
      <c r="Z63" s="47"/>
    </row>
    <row r="64" spans="1:26" ht="15.75" customHeight="1" x14ac:dyDescent="0.3">
      <c r="A64" s="47"/>
      <c r="B64" s="47"/>
      <c r="C64" s="47"/>
      <c r="D64" s="47"/>
      <c r="E64" s="47"/>
      <c r="F64" s="47"/>
      <c r="G64" s="47"/>
      <c r="H64" s="47"/>
      <c r="I64" s="48"/>
      <c r="J64" s="48"/>
      <c r="K64" s="52"/>
      <c r="L64" s="47"/>
      <c r="M64" s="47"/>
      <c r="N64" s="54"/>
      <c r="O64" s="52"/>
      <c r="P64" s="54"/>
      <c r="Q64" s="54"/>
      <c r="R64" s="52"/>
      <c r="S64" s="52"/>
      <c r="T64" s="47"/>
      <c r="U64" s="47"/>
      <c r="V64" s="47"/>
      <c r="W64" s="47"/>
      <c r="X64" s="47"/>
      <c r="Y64" s="47"/>
      <c r="Z64" s="47"/>
    </row>
    <row r="65" spans="1:26" ht="15.75" customHeight="1" x14ac:dyDescent="0.3">
      <c r="A65" s="47"/>
      <c r="B65" s="47"/>
      <c r="C65" s="47"/>
      <c r="D65" s="47"/>
      <c r="E65" s="47"/>
      <c r="F65" s="47"/>
      <c r="G65" s="47"/>
      <c r="H65" s="47"/>
      <c r="I65" s="48"/>
      <c r="J65" s="48"/>
      <c r="K65" s="52"/>
      <c r="L65" s="47"/>
      <c r="M65" s="47"/>
      <c r="N65" s="54"/>
      <c r="O65" s="52"/>
      <c r="P65" s="54"/>
      <c r="Q65" s="54"/>
      <c r="R65" s="52"/>
      <c r="S65" s="52"/>
      <c r="T65" s="47"/>
      <c r="U65" s="47"/>
      <c r="V65" s="47"/>
      <c r="W65" s="47"/>
      <c r="X65" s="47"/>
      <c r="Y65" s="47"/>
      <c r="Z65" s="47"/>
    </row>
    <row r="66" spans="1:26" ht="15.75" customHeight="1" x14ac:dyDescent="0.3">
      <c r="A66" s="47"/>
      <c r="B66" s="47"/>
      <c r="C66" s="47"/>
      <c r="D66" s="47"/>
      <c r="E66" s="47"/>
      <c r="F66" s="47"/>
      <c r="G66" s="47"/>
      <c r="H66" s="47"/>
      <c r="I66" s="48"/>
      <c r="J66" s="48"/>
      <c r="K66" s="52"/>
      <c r="L66" s="47"/>
      <c r="M66" s="47"/>
      <c r="N66" s="54"/>
      <c r="O66" s="52"/>
      <c r="P66" s="54"/>
      <c r="Q66" s="54"/>
      <c r="R66" s="52"/>
      <c r="S66" s="52"/>
      <c r="T66" s="47"/>
      <c r="U66" s="47"/>
      <c r="V66" s="47"/>
      <c r="W66" s="47"/>
      <c r="X66" s="47"/>
      <c r="Y66" s="47"/>
      <c r="Z66" s="47"/>
    </row>
    <row r="67" spans="1:26" ht="15.75" customHeight="1" x14ac:dyDescent="0.3">
      <c r="A67" s="47"/>
      <c r="B67" s="47"/>
      <c r="C67" s="47"/>
      <c r="D67" s="47"/>
      <c r="E67" s="47"/>
      <c r="F67" s="47"/>
      <c r="G67" s="47"/>
      <c r="H67" s="47"/>
      <c r="I67" s="48"/>
      <c r="J67" s="48"/>
      <c r="K67" s="52"/>
      <c r="L67" s="47"/>
      <c r="M67" s="47"/>
      <c r="N67" s="54"/>
      <c r="O67" s="52"/>
      <c r="P67" s="54"/>
      <c r="Q67" s="54"/>
      <c r="R67" s="52"/>
      <c r="S67" s="52"/>
      <c r="T67" s="47"/>
      <c r="U67" s="47"/>
      <c r="V67" s="47"/>
      <c r="W67" s="47"/>
      <c r="X67" s="47"/>
      <c r="Y67" s="47"/>
      <c r="Z67" s="47"/>
    </row>
    <row r="68" spans="1:26" ht="15.75" customHeight="1" x14ac:dyDescent="0.3">
      <c r="A68" s="47"/>
      <c r="B68" s="47"/>
      <c r="C68" s="47"/>
      <c r="D68" s="47"/>
      <c r="E68" s="47"/>
      <c r="F68" s="47"/>
      <c r="G68" s="47"/>
      <c r="H68" s="47"/>
      <c r="I68" s="48"/>
      <c r="J68" s="48"/>
      <c r="K68" s="52"/>
      <c r="L68" s="47"/>
      <c r="M68" s="47"/>
      <c r="N68" s="54"/>
      <c r="O68" s="52"/>
      <c r="P68" s="54"/>
      <c r="Q68" s="54"/>
      <c r="R68" s="52"/>
      <c r="S68" s="52"/>
      <c r="T68" s="47"/>
      <c r="U68" s="47"/>
      <c r="V68" s="47"/>
      <c r="W68" s="47"/>
      <c r="X68" s="47"/>
      <c r="Y68" s="47"/>
      <c r="Z68" s="47"/>
    </row>
    <row r="69" spans="1:26" ht="15.75" customHeight="1" x14ac:dyDescent="0.3">
      <c r="A69" s="47"/>
      <c r="B69" s="47"/>
      <c r="C69" s="47"/>
      <c r="D69" s="47"/>
      <c r="E69" s="47"/>
      <c r="F69" s="47"/>
      <c r="G69" s="47"/>
      <c r="H69" s="47"/>
      <c r="I69" s="48"/>
      <c r="J69" s="48"/>
      <c r="K69" s="52"/>
      <c r="L69" s="47"/>
      <c r="M69" s="47"/>
      <c r="N69" s="54"/>
      <c r="O69" s="52"/>
      <c r="P69" s="54"/>
      <c r="Q69" s="54"/>
      <c r="R69" s="52"/>
      <c r="S69" s="52"/>
      <c r="T69" s="47"/>
      <c r="U69" s="47"/>
      <c r="V69" s="47"/>
      <c r="W69" s="47"/>
      <c r="X69" s="47"/>
      <c r="Y69" s="47"/>
      <c r="Z69" s="47"/>
    </row>
    <row r="70" spans="1:26" ht="15.75" customHeight="1" x14ac:dyDescent="0.3">
      <c r="A70" s="47"/>
      <c r="B70" s="47"/>
      <c r="C70" s="47"/>
      <c r="D70" s="47"/>
      <c r="E70" s="47"/>
      <c r="F70" s="47"/>
      <c r="G70" s="47"/>
      <c r="H70" s="47"/>
      <c r="I70" s="48"/>
      <c r="J70" s="48"/>
      <c r="K70" s="52"/>
      <c r="L70" s="47"/>
      <c r="M70" s="47"/>
      <c r="N70" s="54"/>
      <c r="O70" s="52"/>
      <c r="P70" s="54"/>
      <c r="Q70" s="54"/>
      <c r="R70" s="52"/>
      <c r="S70" s="52"/>
      <c r="T70" s="47"/>
      <c r="U70" s="47"/>
      <c r="V70" s="47"/>
      <c r="W70" s="47"/>
      <c r="X70" s="47"/>
      <c r="Y70" s="47"/>
      <c r="Z70" s="47"/>
    </row>
    <row r="71" spans="1:26" ht="15.75" customHeight="1" x14ac:dyDescent="0.3">
      <c r="A71" s="47"/>
      <c r="B71" s="47"/>
      <c r="C71" s="47"/>
      <c r="D71" s="47"/>
      <c r="E71" s="47"/>
      <c r="F71" s="47"/>
      <c r="G71" s="47"/>
      <c r="H71" s="47"/>
      <c r="I71" s="48"/>
      <c r="J71" s="48"/>
      <c r="K71" s="52"/>
      <c r="L71" s="47"/>
      <c r="M71" s="47"/>
      <c r="N71" s="54"/>
      <c r="O71" s="52"/>
      <c r="P71" s="54"/>
      <c r="Q71" s="54"/>
      <c r="R71" s="52"/>
      <c r="S71" s="52"/>
      <c r="T71" s="47"/>
      <c r="U71" s="47"/>
      <c r="V71" s="47"/>
      <c r="W71" s="47"/>
      <c r="X71" s="47"/>
      <c r="Y71" s="47"/>
      <c r="Z71" s="47"/>
    </row>
    <row r="72" spans="1:26" ht="15.75" customHeight="1" x14ac:dyDescent="0.3">
      <c r="A72" s="47"/>
      <c r="B72" s="47"/>
      <c r="C72" s="47"/>
      <c r="D72" s="47"/>
      <c r="E72" s="47"/>
      <c r="F72" s="47"/>
      <c r="G72" s="47"/>
      <c r="H72" s="47"/>
      <c r="I72" s="48"/>
      <c r="J72" s="48"/>
      <c r="K72" s="52"/>
      <c r="L72" s="47"/>
      <c r="M72" s="47"/>
      <c r="N72" s="54"/>
      <c r="O72" s="52"/>
      <c r="P72" s="54"/>
      <c r="Q72" s="54"/>
      <c r="R72" s="52"/>
      <c r="S72" s="52"/>
      <c r="T72" s="47"/>
      <c r="U72" s="47"/>
      <c r="V72" s="47"/>
      <c r="W72" s="47"/>
      <c r="X72" s="47"/>
      <c r="Y72" s="47"/>
      <c r="Z72" s="47"/>
    </row>
    <row r="73" spans="1:26" ht="15.75" customHeight="1" x14ac:dyDescent="0.3">
      <c r="A73" s="47"/>
      <c r="B73" s="47"/>
      <c r="C73" s="47"/>
      <c r="D73" s="47"/>
      <c r="E73" s="47"/>
      <c r="F73" s="47"/>
      <c r="G73" s="47"/>
      <c r="H73" s="47"/>
      <c r="I73" s="48"/>
      <c r="J73" s="48"/>
      <c r="K73" s="52"/>
      <c r="L73" s="47"/>
      <c r="M73" s="47"/>
      <c r="N73" s="54"/>
      <c r="O73" s="52"/>
      <c r="P73" s="54"/>
      <c r="Q73" s="54"/>
      <c r="R73" s="52"/>
      <c r="S73" s="52"/>
      <c r="T73" s="47"/>
      <c r="U73" s="47"/>
      <c r="V73" s="47"/>
      <c r="W73" s="47"/>
      <c r="X73" s="47"/>
      <c r="Y73" s="47"/>
      <c r="Z73" s="47"/>
    </row>
    <row r="74" spans="1:26" ht="15.75" customHeight="1" x14ac:dyDescent="0.3">
      <c r="A74" s="47"/>
      <c r="B74" s="47"/>
      <c r="C74" s="47"/>
      <c r="D74" s="47"/>
      <c r="E74" s="47"/>
      <c r="F74" s="47"/>
      <c r="G74" s="47"/>
      <c r="H74" s="47"/>
      <c r="I74" s="48"/>
      <c r="J74" s="48"/>
      <c r="K74" s="52"/>
      <c r="L74" s="47"/>
      <c r="M74" s="47"/>
      <c r="N74" s="54"/>
      <c r="O74" s="52"/>
      <c r="P74" s="54"/>
      <c r="Q74" s="54"/>
      <c r="R74" s="52"/>
      <c r="S74" s="52"/>
      <c r="T74" s="47"/>
      <c r="U74" s="47"/>
      <c r="V74" s="47"/>
      <c r="W74" s="47"/>
      <c r="X74" s="47"/>
      <c r="Y74" s="47"/>
      <c r="Z74" s="47"/>
    </row>
    <row r="75" spans="1:26" ht="15.75" customHeight="1" x14ac:dyDescent="0.3">
      <c r="A75" s="47"/>
      <c r="B75" s="47"/>
      <c r="C75" s="47"/>
      <c r="D75" s="47"/>
      <c r="E75" s="47"/>
      <c r="F75" s="47"/>
      <c r="G75" s="47"/>
      <c r="H75" s="47"/>
      <c r="I75" s="48"/>
      <c r="J75" s="48"/>
      <c r="K75" s="52"/>
      <c r="L75" s="47"/>
      <c r="M75" s="47"/>
      <c r="N75" s="54"/>
      <c r="O75" s="52"/>
      <c r="P75" s="54"/>
      <c r="Q75" s="54"/>
      <c r="R75" s="52"/>
      <c r="S75" s="52"/>
      <c r="T75" s="47"/>
      <c r="U75" s="47"/>
      <c r="V75" s="47"/>
      <c r="W75" s="47"/>
      <c r="X75" s="47"/>
      <c r="Y75" s="47"/>
      <c r="Z75" s="47"/>
    </row>
    <row r="76" spans="1:26" ht="15.75" customHeight="1" x14ac:dyDescent="0.3">
      <c r="A76" s="47"/>
      <c r="B76" s="47"/>
      <c r="C76" s="47"/>
      <c r="D76" s="47"/>
      <c r="E76" s="47"/>
      <c r="F76" s="47"/>
      <c r="G76" s="47"/>
      <c r="H76" s="47"/>
      <c r="I76" s="48"/>
      <c r="J76" s="48"/>
      <c r="K76" s="52"/>
      <c r="L76" s="47"/>
      <c r="M76" s="47"/>
      <c r="N76" s="54"/>
      <c r="O76" s="52"/>
      <c r="P76" s="54"/>
      <c r="Q76" s="54"/>
      <c r="R76" s="52"/>
      <c r="S76" s="52"/>
      <c r="T76" s="47"/>
      <c r="U76" s="47"/>
      <c r="V76" s="47"/>
      <c r="W76" s="47"/>
      <c r="X76" s="47"/>
      <c r="Y76" s="47"/>
      <c r="Z76" s="47"/>
    </row>
    <row r="77" spans="1:26" ht="15.75" customHeight="1" x14ac:dyDescent="0.3">
      <c r="A77" s="47"/>
      <c r="B77" s="47"/>
      <c r="C77" s="47"/>
      <c r="D77" s="47"/>
      <c r="E77" s="47"/>
      <c r="F77" s="47"/>
      <c r="G77" s="47"/>
      <c r="H77" s="47"/>
      <c r="I77" s="48"/>
      <c r="J77" s="48"/>
      <c r="K77" s="52"/>
      <c r="L77" s="47"/>
      <c r="M77" s="47"/>
      <c r="N77" s="54"/>
      <c r="O77" s="52"/>
      <c r="P77" s="54"/>
      <c r="Q77" s="54"/>
      <c r="R77" s="52"/>
      <c r="S77" s="52"/>
      <c r="T77" s="47"/>
      <c r="U77" s="47"/>
      <c r="V77" s="47"/>
      <c r="W77" s="47"/>
      <c r="X77" s="47"/>
      <c r="Y77" s="47"/>
      <c r="Z77" s="47"/>
    </row>
    <row r="78" spans="1:26" ht="15.75" customHeight="1" x14ac:dyDescent="0.3">
      <c r="A78" s="47"/>
      <c r="B78" s="47"/>
      <c r="C78" s="47"/>
      <c r="D78" s="47"/>
      <c r="E78" s="47"/>
      <c r="F78" s="47"/>
      <c r="G78" s="47"/>
      <c r="H78" s="47"/>
      <c r="I78" s="48"/>
      <c r="J78" s="48"/>
      <c r="K78" s="52"/>
      <c r="L78" s="47"/>
      <c r="M78" s="47"/>
      <c r="N78" s="54"/>
      <c r="O78" s="52"/>
      <c r="P78" s="54"/>
      <c r="Q78" s="54"/>
      <c r="R78" s="52"/>
      <c r="S78" s="52"/>
      <c r="T78" s="47"/>
      <c r="U78" s="47"/>
      <c r="V78" s="47"/>
      <c r="W78" s="47"/>
      <c r="X78" s="47"/>
      <c r="Y78" s="47"/>
      <c r="Z78" s="47"/>
    </row>
    <row r="79" spans="1:26" ht="15.75" customHeight="1" x14ac:dyDescent="0.3">
      <c r="A79" s="47"/>
      <c r="B79" s="47"/>
      <c r="C79" s="47"/>
      <c r="D79" s="47"/>
      <c r="E79" s="47"/>
      <c r="F79" s="47"/>
      <c r="G79" s="47"/>
      <c r="H79" s="47"/>
      <c r="I79" s="48"/>
      <c r="J79" s="48"/>
      <c r="K79" s="52"/>
      <c r="L79" s="47"/>
      <c r="M79" s="47"/>
      <c r="N79" s="54"/>
      <c r="O79" s="52"/>
      <c r="P79" s="54"/>
      <c r="Q79" s="54"/>
      <c r="R79" s="52"/>
      <c r="S79" s="52"/>
      <c r="T79" s="47"/>
      <c r="U79" s="47"/>
      <c r="V79" s="47"/>
      <c r="W79" s="47"/>
      <c r="X79" s="47"/>
      <c r="Y79" s="47"/>
      <c r="Z79" s="47"/>
    </row>
    <row r="80" spans="1:26" ht="15.75" customHeight="1" x14ac:dyDescent="0.3">
      <c r="A80" s="47"/>
      <c r="B80" s="47"/>
      <c r="C80" s="47"/>
      <c r="D80" s="47"/>
      <c r="E80" s="47"/>
      <c r="F80" s="47"/>
      <c r="G80" s="47"/>
      <c r="H80" s="47"/>
      <c r="I80" s="48"/>
      <c r="J80" s="48"/>
      <c r="K80" s="52"/>
      <c r="L80" s="47"/>
      <c r="M80" s="47"/>
      <c r="N80" s="54"/>
      <c r="O80" s="52"/>
      <c r="P80" s="54"/>
      <c r="Q80" s="54"/>
      <c r="R80" s="52"/>
      <c r="S80" s="52"/>
      <c r="T80" s="47"/>
      <c r="U80" s="47"/>
      <c r="V80" s="47"/>
      <c r="W80" s="47"/>
      <c r="X80" s="47"/>
      <c r="Y80" s="47"/>
      <c r="Z80" s="47"/>
    </row>
    <row r="81" spans="1:26" ht="15.75" customHeight="1" x14ac:dyDescent="0.3">
      <c r="A81" s="47"/>
      <c r="B81" s="47"/>
      <c r="C81" s="47"/>
      <c r="D81" s="47"/>
      <c r="E81" s="47"/>
      <c r="F81" s="47"/>
      <c r="G81" s="47"/>
      <c r="H81" s="47"/>
      <c r="I81" s="48"/>
      <c r="J81" s="48"/>
      <c r="K81" s="52"/>
      <c r="L81" s="47"/>
      <c r="M81" s="47"/>
      <c r="N81" s="54"/>
      <c r="O81" s="52"/>
      <c r="P81" s="54"/>
      <c r="Q81" s="54"/>
      <c r="R81" s="52"/>
      <c r="S81" s="52"/>
      <c r="T81" s="47"/>
      <c r="U81" s="47"/>
      <c r="V81" s="47"/>
      <c r="W81" s="47"/>
      <c r="X81" s="47"/>
      <c r="Y81" s="47"/>
      <c r="Z81" s="47"/>
    </row>
    <row r="82" spans="1:26" ht="15.75" customHeight="1" x14ac:dyDescent="0.3">
      <c r="A82" s="47"/>
      <c r="B82" s="47"/>
      <c r="C82" s="47"/>
      <c r="D82" s="47"/>
      <c r="E82" s="47"/>
      <c r="F82" s="47"/>
      <c r="G82" s="47"/>
      <c r="H82" s="47"/>
      <c r="I82" s="48"/>
      <c r="J82" s="48"/>
      <c r="K82" s="52"/>
      <c r="L82" s="47"/>
      <c r="M82" s="47"/>
      <c r="N82" s="54"/>
      <c r="O82" s="52"/>
      <c r="P82" s="54"/>
      <c r="Q82" s="54"/>
      <c r="R82" s="52"/>
      <c r="S82" s="52"/>
      <c r="T82" s="47"/>
      <c r="U82" s="47"/>
      <c r="V82" s="47"/>
      <c r="W82" s="47"/>
      <c r="X82" s="47"/>
      <c r="Y82" s="47"/>
      <c r="Z82" s="47"/>
    </row>
    <row r="83" spans="1:26" ht="15.75" customHeight="1" x14ac:dyDescent="0.3">
      <c r="A83" s="47"/>
      <c r="B83" s="47"/>
      <c r="C83" s="47"/>
      <c r="D83" s="47"/>
      <c r="E83" s="47"/>
      <c r="F83" s="47"/>
      <c r="G83" s="47"/>
      <c r="H83" s="47"/>
      <c r="I83" s="48"/>
      <c r="J83" s="48"/>
      <c r="K83" s="52"/>
      <c r="L83" s="47"/>
      <c r="M83" s="47"/>
      <c r="N83" s="54"/>
      <c r="O83" s="52"/>
      <c r="P83" s="54"/>
      <c r="Q83" s="54"/>
      <c r="R83" s="52"/>
      <c r="S83" s="52"/>
      <c r="T83" s="47"/>
      <c r="U83" s="47"/>
      <c r="V83" s="47"/>
      <c r="W83" s="47"/>
      <c r="X83" s="47"/>
      <c r="Y83" s="47"/>
      <c r="Z83" s="47"/>
    </row>
    <row r="84" spans="1:26" ht="15.75" customHeight="1" x14ac:dyDescent="0.3">
      <c r="A84" s="47"/>
      <c r="B84" s="47"/>
      <c r="C84" s="47"/>
      <c r="D84" s="47"/>
      <c r="E84" s="47"/>
      <c r="F84" s="47"/>
      <c r="G84" s="47"/>
      <c r="H84" s="47"/>
      <c r="I84" s="48"/>
      <c r="J84" s="48"/>
      <c r="K84" s="52"/>
      <c r="L84" s="47"/>
      <c r="M84" s="47"/>
      <c r="N84" s="54"/>
      <c r="O84" s="52"/>
      <c r="P84" s="54"/>
      <c r="Q84" s="54"/>
      <c r="R84" s="52"/>
      <c r="S84" s="52"/>
      <c r="T84" s="47"/>
      <c r="U84" s="47"/>
      <c r="V84" s="47"/>
      <c r="W84" s="47"/>
      <c r="X84" s="47"/>
      <c r="Y84" s="47"/>
      <c r="Z84" s="47"/>
    </row>
    <row r="85" spans="1:26" ht="15.75" customHeight="1" x14ac:dyDescent="0.3">
      <c r="A85" s="47"/>
      <c r="B85" s="47"/>
      <c r="C85" s="47"/>
      <c r="D85" s="47"/>
      <c r="E85" s="47"/>
      <c r="F85" s="47"/>
      <c r="G85" s="47"/>
      <c r="H85" s="47"/>
      <c r="I85" s="48"/>
      <c r="J85" s="48"/>
      <c r="K85" s="52"/>
      <c r="L85" s="47"/>
      <c r="M85" s="47"/>
      <c r="N85" s="54"/>
      <c r="O85" s="52"/>
      <c r="P85" s="54"/>
      <c r="Q85" s="54"/>
      <c r="R85" s="52"/>
      <c r="S85" s="52"/>
      <c r="T85" s="47"/>
      <c r="U85" s="47"/>
      <c r="V85" s="47"/>
      <c r="W85" s="47"/>
      <c r="X85" s="47"/>
      <c r="Y85" s="47"/>
      <c r="Z85" s="47"/>
    </row>
    <row r="86" spans="1:26" ht="15.75" customHeight="1" x14ac:dyDescent="0.3">
      <c r="A86" s="47"/>
      <c r="B86" s="47"/>
      <c r="C86" s="47"/>
      <c r="D86" s="47"/>
      <c r="E86" s="47"/>
      <c r="F86" s="47"/>
      <c r="G86" s="47"/>
      <c r="H86" s="47"/>
      <c r="I86" s="48"/>
      <c r="J86" s="48"/>
      <c r="K86" s="52"/>
      <c r="L86" s="47"/>
      <c r="M86" s="47"/>
      <c r="N86" s="54"/>
      <c r="O86" s="52"/>
      <c r="P86" s="54"/>
      <c r="Q86" s="54"/>
      <c r="R86" s="52"/>
      <c r="S86" s="52"/>
      <c r="T86" s="47"/>
      <c r="U86" s="47"/>
      <c r="V86" s="47"/>
      <c r="W86" s="47"/>
      <c r="X86" s="47"/>
      <c r="Y86" s="47"/>
      <c r="Z86" s="47"/>
    </row>
    <row r="87" spans="1:26" ht="15.75" customHeight="1" x14ac:dyDescent="0.3">
      <c r="A87" s="47"/>
      <c r="B87" s="47"/>
      <c r="C87" s="47"/>
      <c r="D87" s="47"/>
      <c r="E87" s="47"/>
      <c r="F87" s="47"/>
      <c r="G87" s="47"/>
      <c r="H87" s="47"/>
      <c r="I87" s="48"/>
      <c r="J87" s="48"/>
      <c r="K87" s="52"/>
      <c r="L87" s="47"/>
      <c r="M87" s="47"/>
      <c r="N87" s="54"/>
      <c r="O87" s="52"/>
      <c r="P87" s="54"/>
      <c r="Q87" s="54"/>
      <c r="R87" s="52"/>
      <c r="S87" s="52"/>
      <c r="T87" s="47"/>
      <c r="U87" s="47"/>
      <c r="V87" s="47"/>
      <c r="W87" s="47"/>
      <c r="X87" s="47"/>
      <c r="Y87" s="47"/>
      <c r="Z87" s="47"/>
    </row>
    <row r="88" spans="1:26" ht="15.75" customHeight="1" x14ac:dyDescent="0.3">
      <c r="A88" s="47"/>
      <c r="B88" s="47"/>
      <c r="C88" s="47"/>
      <c r="D88" s="47"/>
      <c r="E88" s="47"/>
      <c r="F88" s="47"/>
      <c r="G88" s="47"/>
      <c r="H88" s="47"/>
      <c r="I88" s="48"/>
      <c r="J88" s="48"/>
      <c r="K88" s="52"/>
      <c r="L88" s="47"/>
      <c r="M88" s="47"/>
      <c r="N88" s="54"/>
      <c r="O88" s="52"/>
      <c r="P88" s="54"/>
      <c r="Q88" s="54"/>
      <c r="R88" s="52"/>
      <c r="S88" s="52"/>
      <c r="T88" s="47"/>
      <c r="U88" s="47"/>
      <c r="V88" s="47"/>
      <c r="W88" s="47"/>
      <c r="X88" s="47"/>
      <c r="Y88" s="47"/>
      <c r="Z88" s="47"/>
    </row>
    <row r="89" spans="1:26" ht="15.75" customHeight="1" x14ac:dyDescent="0.3">
      <c r="A89" s="47"/>
      <c r="B89" s="47"/>
      <c r="C89" s="47"/>
      <c r="D89" s="47"/>
      <c r="E89" s="47"/>
      <c r="F89" s="47"/>
      <c r="G89" s="47"/>
      <c r="H89" s="47"/>
      <c r="I89" s="48"/>
      <c r="J89" s="48"/>
      <c r="K89" s="52"/>
      <c r="L89" s="47"/>
      <c r="M89" s="47"/>
      <c r="N89" s="54"/>
      <c r="O89" s="52"/>
      <c r="P89" s="54"/>
      <c r="Q89" s="54"/>
      <c r="R89" s="52"/>
      <c r="S89" s="52"/>
      <c r="T89" s="47"/>
      <c r="U89" s="47"/>
      <c r="V89" s="47"/>
      <c r="W89" s="47"/>
      <c r="X89" s="47"/>
      <c r="Y89" s="47"/>
      <c r="Z89" s="47"/>
    </row>
    <row r="90" spans="1:26" ht="15.75" customHeight="1" x14ac:dyDescent="0.3">
      <c r="A90" s="47"/>
      <c r="B90" s="47"/>
      <c r="C90" s="47"/>
      <c r="D90" s="47"/>
      <c r="E90" s="47"/>
      <c r="F90" s="47"/>
      <c r="G90" s="47"/>
      <c r="H90" s="47"/>
      <c r="I90" s="48"/>
      <c r="J90" s="48"/>
      <c r="K90" s="52"/>
      <c r="L90" s="47"/>
      <c r="M90" s="47"/>
      <c r="N90" s="54"/>
      <c r="O90" s="52"/>
      <c r="P90" s="54"/>
      <c r="Q90" s="54"/>
      <c r="R90" s="52"/>
      <c r="S90" s="52"/>
      <c r="T90" s="47"/>
      <c r="U90" s="47"/>
      <c r="V90" s="47"/>
      <c r="W90" s="47"/>
      <c r="X90" s="47"/>
      <c r="Y90" s="47"/>
      <c r="Z90" s="47"/>
    </row>
    <row r="91" spans="1:26" ht="15.75" customHeight="1" x14ac:dyDescent="0.3">
      <c r="A91" s="47"/>
      <c r="B91" s="47"/>
      <c r="C91" s="47"/>
      <c r="D91" s="47"/>
      <c r="E91" s="47"/>
      <c r="F91" s="47"/>
      <c r="G91" s="47"/>
      <c r="H91" s="47"/>
      <c r="I91" s="48"/>
      <c r="J91" s="48"/>
      <c r="K91" s="52"/>
      <c r="L91" s="47"/>
      <c r="M91" s="47"/>
      <c r="N91" s="54"/>
      <c r="O91" s="52"/>
      <c r="P91" s="54"/>
      <c r="Q91" s="54"/>
      <c r="R91" s="52"/>
      <c r="S91" s="52"/>
      <c r="T91" s="47"/>
      <c r="U91" s="47"/>
      <c r="V91" s="47"/>
      <c r="W91" s="47"/>
      <c r="X91" s="47"/>
      <c r="Y91" s="47"/>
      <c r="Z91" s="47"/>
    </row>
    <row r="92" spans="1:26" ht="15.75" customHeight="1" x14ac:dyDescent="0.3">
      <c r="A92" s="47"/>
      <c r="B92" s="47"/>
      <c r="C92" s="47"/>
      <c r="D92" s="47"/>
      <c r="E92" s="47"/>
      <c r="F92" s="47"/>
      <c r="G92" s="47"/>
      <c r="H92" s="47"/>
      <c r="I92" s="48"/>
      <c r="J92" s="48"/>
      <c r="K92" s="52"/>
      <c r="L92" s="47"/>
      <c r="M92" s="47"/>
      <c r="N92" s="54"/>
      <c r="O92" s="52"/>
      <c r="P92" s="54"/>
      <c r="Q92" s="54"/>
      <c r="R92" s="52"/>
      <c r="S92" s="52"/>
      <c r="T92" s="47"/>
      <c r="U92" s="47"/>
      <c r="V92" s="47"/>
      <c r="W92" s="47"/>
      <c r="X92" s="47"/>
      <c r="Y92" s="47"/>
      <c r="Z92" s="47"/>
    </row>
    <row r="93" spans="1:26" ht="15.75" customHeight="1" x14ac:dyDescent="0.3">
      <c r="A93" s="47"/>
      <c r="B93" s="47"/>
      <c r="C93" s="47"/>
      <c r="D93" s="47"/>
      <c r="E93" s="47"/>
      <c r="F93" s="47"/>
      <c r="G93" s="47"/>
      <c r="H93" s="47"/>
      <c r="I93" s="48"/>
      <c r="J93" s="48"/>
      <c r="K93" s="52"/>
      <c r="L93" s="47"/>
      <c r="M93" s="47"/>
      <c r="N93" s="54"/>
      <c r="O93" s="52"/>
      <c r="P93" s="54"/>
      <c r="Q93" s="54"/>
      <c r="R93" s="52"/>
      <c r="S93" s="52"/>
      <c r="T93" s="47"/>
      <c r="U93" s="47"/>
      <c r="V93" s="47"/>
      <c r="W93" s="47"/>
      <c r="X93" s="47"/>
      <c r="Y93" s="47"/>
      <c r="Z93" s="47"/>
    </row>
    <row r="94" spans="1:26" ht="15.75" customHeight="1" x14ac:dyDescent="0.3">
      <c r="A94" s="47"/>
      <c r="B94" s="47"/>
      <c r="C94" s="47"/>
      <c r="D94" s="47"/>
      <c r="E94" s="47"/>
      <c r="F94" s="47"/>
      <c r="G94" s="47"/>
      <c r="H94" s="47"/>
      <c r="I94" s="48"/>
      <c r="J94" s="48"/>
      <c r="K94" s="52"/>
      <c r="L94" s="47"/>
      <c r="M94" s="47"/>
      <c r="N94" s="54"/>
      <c r="O94" s="52"/>
      <c r="P94" s="54"/>
      <c r="Q94" s="54"/>
      <c r="R94" s="52"/>
      <c r="S94" s="52"/>
      <c r="T94" s="47"/>
      <c r="U94" s="47"/>
      <c r="V94" s="47"/>
      <c r="W94" s="47"/>
      <c r="X94" s="47"/>
      <c r="Y94" s="47"/>
      <c r="Z94" s="47"/>
    </row>
    <row r="95" spans="1:26" ht="15.75" customHeight="1" x14ac:dyDescent="0.3">
      <c r="A95" s="47"/>
      <c r="B95" s="47"/>
      <c r="C95" s="47"/>
      <c r="D95" s="47"/>
      <c r="E95" s="47"/>
      <c r="F95" s="47"/>
      <c r="G95" s="47"/>
      <c r="H95" s="47"/>
      <c r="I95" s="48"/>
      <c r="J95" s="48"/>
      <c r="K95" s="52"/>
      <c r="L95" s="47"/>
      <c r="M95" s="47"/>
      <c r="N95" s="54"/>
      <c r="O95" s="52"/>
      <c r="P95" s="54"/>
      <c r="Q95" s="54"/>
      <c r="R95" s="52"/>
      <c r="S95" s="52"/>
      <c r="T95" s="47"/>
      <c r="U95" s="47"/>
      <c r="V95" s="47"/>
      <c r="W95" s="47"/>
      <c r="X95" s="47"/>
      <c r="Y95" s="47"/>
      <c r="Z95" s="47"/>
    </row>
    <row r="96" spans="1:26" ht="15.75" customHeight="1" x14ac:dyDescent="0.3">
      <c r="A96" s="47"/>
      <c r="B96" s="47"/>
      <c r="C96" s="47"/>
      <c r="D96" s="47"/>
      <c r="E96" s="47"/>
      <c r="F96" s="47"/>
      <c r="G96" s="47"/>
      <c r="H96" s="47"/>
      <c r="I96" s="48"/>
      <c r="J96" s="48"/>
      <c r="K96" s="52"/>
      <c r="L96" s="47"/>
      <c r="M96" s="47"/>
      <c r="N96" s="54"/>
      <c r="O96" s="52"/>
      <c r="P96" s="54"/>
      <c r="Q96" s="54"/>
      <c r="R96" s="52"/>
      <c r="S96" s="52"/>
      <c r="T96" s="47"/>
      <c r="U96" s="47"/>
      <c r="V96" s="47"/>
      <c r="W96" s="47"/>
      <c r="X96" s="47"/>
      <c r="Y96" s="47"/>
      <c r="Z96" s="47"/>
    </row>
    <row r="97" spans="1:26" ht="15.75" customHeight="1" x14ac:dyDescent="0.3">
      <c r="A97" s="47"/>
      <c r="B97" s="47"/>
      <c r="C97" s="47"/>
      <c r="D97" s="47"/>
      <c r="E97" s="47"/>
      <c r="F97" s="47"/>
      <c r="G97" s="47"/>
      <c r="H97" s="47"/>
      <c r="I97" s="48"/>
      <c r="J97" s="48"/>
      <c r="K97" s="52"/>
      <c r="L97" s="47"/>
      <c r="M97" s="47"/>
      <c r="N97" s="54"/>
      <c r="O97" s="52"/>
      <c r="P97" s="54"/>
      <c r="Q97" s="54"/>
      <c r="R97" s="52"/>
      <c r="S97" s="52"/>
      <c r="T97" s="47"/>
      <c r="U97" s="47"/>
      <c r="V97" s="47"/>
      <c r="W97" s="47"/>
      <c r="X97" s="47"/>
      <c r="Y97" s="47"/>
      <c r="Z97" s="47"/>
    </row>
    <row r="98" spans="1:26" ht="15.75" customHeight="1" x14ac:dyDescent="0.3">
      <c r="A98" s="47"/>
      <c r="B98" s="47"/>
      <c r="C98" s="47"/>
      <c r="D98" s="47"/>
      <c r="E98" s="47"/>
      <c r="F98" s="47"/>
      <c r="G98" s="47"/>
      <c r="H98" s="47"/>
      <c r="I98" s="48"/>
      <c r="J98" s="48"/>
      <c r="K98" s="52"/>
      <c r="L98" s="47"/>
      <c r="M98" s="47"/>
      <c r="N98" s="54"/>
      <c r="O98" s="52"/>
      <c r="P98" s="54"/>
      <c r="Q98" s="54"/>
      <c r="R98" s="52"/>
      <c r="S98" s="52"/>
      <c r="T98" s="47"/>
      <c r="U98" s="47"/>
      <c r="V98" s="47"/>
      <c r="W98" s="47"/>
      <c r="X98" s="47"/>
      <c r="Y98" s="47"/>
      <c r="Z98" s="47"/>
    </row>
    <row r="99" spans="1:26" ht="15.75" customHeight="1" x14ac:dyDescent="0.3">
      <c r="A99" s="47"/>
      <c r="B99" s="47"/>
      <c r="C99" s="47"/>
      <c r="D99" s="47"/>
      <c r="E99" s="47"/>
      <c r="F99" s="47"/>
      <c r="G99" s="47"/>
      <c r="H99" s="47"/>
      <c r="I99" s="48"/>
      <c r="J99" s="48"/>
      <c r="K99" s="52"/>
      <c r="L99" s="47"/>
      <c r="M99" s="47"/>
      <c r="N99" s="54"/>
      <c r="O99" s="52"/>
      <c r="P99" s="54"/>
      <c r="Q99" s="54"/>
      <c r="R99" s="52"/>
      <c r="S99" s="52"/>
      <c r="T99" s="47"/>
      <c r="U99" s="47"/>
      <c r="V99" s="47"/>
      <c r="W99" s="47"/>
      <c r="X99" s="47"/>
      <c r="Y99" s="47"/>
      <c r="Z99" s="47"/>
    </row>
    <row r="100" spans="1:26" ht="15.75" customHeight="1" x14ac:dyDescent="0.3">
      <c r="A100" s="47"/>
      <c r="B100" s="47"/>
      <c r="C100" s="47"/>
      <c r="D100" s="47"/>
      <c r="E100" s="47"/>
      <c r="F100" s="47"/>
      <c r="G100" s="47"/>
      <c r="H100" s="47"/>
      <c r="I100" s="48"/>
      <c r="J100" s="48"/>
      <c r="K100" s="52"/>
      <c r="L100" s="47"/>
      <c r="M100" s="47"/>
      <c r="N100" s="54"/>
      <c r="O100" s="52"/>
      <c r="P100" s="54"/>
      <c r="Q100" s="54"/>
      <c r="R100" s="52"/>
      <c r="S100" s="52"/>
      <c r="T100" s="47"/>
      <c r="U100" s="47"/>
      <c r="V100" s="47"/>
      <c r="W100" s="47"/>
      <c r="X100" s="47"/>
      <c r="Y100" s="47"/>
      <c r="Z100" s="47"/>
    </row>
    <row r="101" spans="1:26" ht="15.75" customHeight="1" x14ac:dyDescent="0.3">
      <c r="A101" s="47"/>
      <c r="B101" s="47"/>
      <c r="C101" s="47"/>
      <c r="D101" s="47"/>
      <c r="E101" s="47"/>
      <c r="F101" s="47"/>
      <c r="G101" s="47"/>
      <c r="H101" s="47"/>
      <c r="I101" s="47"/>
      <c r="J101" s="58"/>
      <c r="K101" s="47"/>
      <c r="L101" s="47"/>
      <c r="M101" s="47"/>
      <c r="N101" s="47"/>
      <c r="O101" s="47"/>
      <c r="P101" s="47"/>
      <c r="Q101" s="47"/>
      <c r="R101" s="47"/>
      <c r="S101" s="47"/>
      <c r="T101" s="47"/>
      <c r="U101" s="47"/>
      <c r="V101" s="47"/>
      <c r="W101" s="47"/>
      <c r="X101" s="47"/>
      <c r="Y101" s="47"/>
      <c r="Z101" s="47"/>
    </row>
    <row r="102" spans="1:26" ht="15.75" customHeight="1" x14ac:dyDescent="0.3">
      <c r="A102" s="47"/>
      <c r="B102" s="47"/>
      <c r="C102" s="47"/>
      <c r="D102" s="47"/>
      <c r="E102" s="47"/>
      <c r="F102" s="47"/>
      <c r="G102" s="47"/>
      <c r="H102" s="47"/>
      <c r="I102" s="47"/>
      <c r="J102" s="58"/>
      <c r="K102" s="47"/>
      <c r="L102" s="47"/>
      <c r="M102" s="47"/>
      <c r="N102" s="47"/>
      <c r="O102" s="47"/>
      <c r="P102" s="47"/>
      <c r="Q102" s="47"/>
      <c r="R102" s="47"/>
      <c r="S102" s="47"/>
      <c r="T102" s="47"/>
      <c r="U102" s="47"/>
      <c r="V102" s="47"/>
      <c r="W102" s="47"/>
      <c r="X102" s="47"/>
      <c r="Y102" s="47"/>
      <c r="Z102" s="47"/>
    </row>
    <row r="103" spans="1:26" ht="15.75" customHeight="1" x14ac:dyDescent="0.3">
      <c r="A103" s="47"/>
      <c r="B103" s="47"/>
      <c r="C103" s="47"/>
      <c r="D103" s="47"/>
      <c r="E103" s="47"/>
      <c r="F103" s="47"/>
      <c r="G103" s="47"/>
      <c r="H103" s="47"/>
      <c r="I103" s="47"/>
      <c r="J103" s="58"/>
      <c r="K103" s="47"/>
      <c r="L103" s="47"/>
      <c r="M103" s="47"/>
      <c r="N103" s="47"/>
      <c r="O103" s="47"/>
      <c r="P103" s="47"/>
      <c r="Q103" s="47"/>
      <c r="R103" s="47"/>
      <c r="S103" s="47"/>
      <c r="T103" s="47"/>
      <c r="U103" s="47"/>
      <c r="V103" s="47"/>
      <c r="W103" s="47"/>
      <c r="X103" s="47"/>
      <c r="Y103" s="47"/>
      <c r="Z103" s="47"/>
    </row>
    <row r="104" spans="1:26" ht="15.75" customHeight="1" x14ac:dyDescent="0.3">
      <c r="A104" s="47"/>
      <c r="B104" s="47"/>
      <c r="C104" s="47"/>
      <c r="D104" s="47"/>
      <c r="E104" s="47"/>
      <c r="F104" s="47"/>
      <c r="G104" s="47"/>
      <c r="H104" s="47"/>
      <c r="I104" s="47"/>
      <c r="J104" s="58"/>
      <c r="K104" s="47"/>
      <c r="L104" s="47"/>
      <c r="M104" s="47"/>
      <c r="N104" s="47"/>
      <c r="O104" s="47"/>
      <c r="P104" s="47"/>
      <c r="Q104" s="47"/>
      <c r="R104" s="47"/>
      <c r="S104" s="47"/>
      <c r="T104" s="47"/>
      <c r="U104" s="47"/>
      <c r="V104" s="47"/>
      <c r="W104" s="47"/>
      <c r="X104" s="47"/>
      <c r="Y104" s="47"/>
      <c r="Z104" s="47"/>
    </row>
    <row r="105" spans="1:26" ht="15.75" customHeight="1" x14ac:dyDescent="0.3">
      <c r="A105" s="47"/>
      <c r="B105" s="47"/>
      <c r="C105" s="47"/>
      <c r="D105" s="47"/>
      <c r="E105" s="47"/>
      <c r="F105" s="47"/>
      <c r="G105" s="47"/>
      <c r="H105" s="47"/>
      <c r="I105" s="47"/>
      <c r="J105" s="58"/>
      <c r="K105" s="47"/>
      <c r="L105" s="47"/>
      <c r="M105" s="47"/>
      <c r="N105" s="47"/>
      <c r="O105" s="47"/>
      <c r="P105" s="47"/>
      <c r="Q105" s="47"/>
      <c r="R105" s="47"/>
      <c r="S105" s="47"/>
      <c r="T105" s="47"/>
      <c r="U105" s="47"/>
      <c r="V105" s="47"/>
      <c r="W105" s="47"/>
      <c r="X105" s="47"/>
      <c r="Y105" s="47"/>
      <c r="Z105" s="47"/>
    </row>
    <row r="106" spans="1:26" ht="15.75" customHeight="1" x14ac:dyDescent="0.3">
      <c r="A106" s="47"/>
      <c r="B106" s="47"/>
      <c r="C106" s="47"/>
      <c r="D106" s="47"/>
      <c r="E106" s="47"/>
      <c r="F106" s="47"/>
      <c r="G106" s="47"/>
      <c r="H106" s="47"/>
      <c r="I106" s="47"/>
      <c r="J106" s="58"/>
      <c r="K106" s="47"/>
      <c r="L106" s="47"/>
      <c r="M106" s="47"/>
      <c r="N106" s="47"/>
      <c r="O106" s="47"/>
      <c r="P106" s="47"/>
      <c r="Q106" s="47"/>
      <c r="R106" s="47"/>
      <c r="S106" s="47"/>
      <c r="T106" s="47"/>
      <c r="U106" s="47"/>
      <c r="V106" s="47"/>
      <c r="W106" s="47"/>
      <c r="X106" s="47"/>
      <c r="Y106" s="47"/>
      <c r="Z106" s="47"/>
    </row>
    <row r="107" spans="1:26" ht="15.75" customHeight="1" x14ac:dyDescent="0.3">
      <c r="A107" s="47"/>
      <c r="B107" s="47"/>
      <c r="C107" s="47"/>
      <c r="D107" s="47"/>
      <c r="E107" s="47"/>
      <c r="F107" s="47"/>
      <c r="G107" s="47"/>
      <c r="H107" s="47"/>
      <c r="I107" s="47"/>
      <c r="J107" s="58"/>
      <c r="K107" s="47"/>
      <c r="L107" s="47"/>
      <c r="M107" s="47"/>
      <c r="N107" s="47"/>
      <c r="O107" s="47"/>
      <c r="P107" s="47"/>
      <c r="Q107" s="47"/>
      <c r="R107" s="47"/>
      <c r="S107" s="47"/>
      <c r="T107" s="47"/>
      <c r="U107" s="47"/>
      <c r="V107" s="47"/>
      <c r="W107" s="47"/>
      <c r="X107" s="47"/>
      <c r="Y107" s="47"/>
      <c r="Z107" s="47"/>
    </row>
    <row r="108" spans="1:26" ht="15.75" customHeight="1" x14ac:dyDescent="0.3">
      <c r="A108" s="47"/>
      <c r="B108" s="47"/>
      <c r="C108" s="47"/>
      <c r="D108" s="47"/>
      <c r="E108" s="47"/>
      <c r="F108" s="47"/>
      <c r="G108" s="47"/>
      <c r="H108" s="47"/>
      <c r="I108" s="47"/>
      <c r="J108" s="58"/>
      <c r="K108" s="47"/>
      <c r="L108" s="47"/>
      <c r="M108" s="47"/>
      <c r="N108" s="47"/>
      <c r="O108" s="47"/>
      <c r="P108" s="47"/>
      <c r="Q108" s="47"/>
      <c r="R108" s="47"/>
      <c r="S108" s="47"/>
      <c r="T108" s="47"/>
      <c r="U108" s="47"/>
      <c r="V108" s="47"/>
      <c r="W108" s="47"/>
      <c r="X108" s="47"/>
      <c r="Y108" s="47"/>
      <c r="Z108" s="47"/>
    </row>
    <row r="109" spans="1:26" ht="15.75" customHeight="1" x14ac:dyDescent="0.3">
      <c r="A109" s="47"/>
      <c r="B109" s="47"/>
      <c r="C109" s="47"/>
      <c r="D109" s="47"/>
      <c r="E109" s="47"/>
      <c r="F109" s="47"/>
      <c r="G109" s="47"/>
      <c r="H109" s="47"/>
      <c r="I109" s="47"/>
      <c r="J109" s="58"/>
      <c r="K109" s="47"/>
      <c r="L109" s="47"/>
      <c r="M109" s="47"/>
      <c r="N109" s="47"/>
      <c r="O109" s="47"/>
      <c r="P109" s="47"/>
      <c r="Q109" s="47"/>
      <c r="R109" s="47"/>
      <c r="S109" s="47"/>
      <c r="T109" s="47"/>
      <c r="U109" s="47"/>
      <c r="V109" s="47"/>
      <c r="W109" s="47"/>
      <c r="X109" s="47"/>
      <c r="Y109" s="47"/>
      <c r="Z109" s="47"/>
    </row>
    <row r="110" spans="1:26" ht="15.75" customHeight="1" x14ac:dyDescent="0.3">
      <c r="A110" s="47"/>
      <c r="B110" s="47"/>
      <c r="C110" s="47"/>
      <c r="D110" s="47"/>
      <c r="E110" s="47"/>
      <c r="F110" s="47"/>
      <c r="G110" s="47"/>
      <c r="H110" s="47"/>
      <c r="I110" s="47"/>
      <c r="J110" s="58"/>
      <c r="K110" s="47"/>
      <c r="L110" s="47"/>
      <c r="M110" s="47"/>
      <c r="N110" s="47"/>
      <c r="O110" s="47"/>
      <c r="P110" s="47"/>
      <c r="Q110" s="47"/>
      <c r="R110" s="47"/>
      <c r="S110" s="47"/>
      <c r="T110" s="47"/>
      <c r="U110" s="47"/>
      <c r="V110" s="47"/>
      <c r="W110" s="47"/>
      <c r="X110" s="47"/>
      <c r="Y110" s="47"/>
      <c r="Z110" s="47"/>
    </row>
    <row r="111" spans="1:26" ht="15.75" customHeight="1" x14ac:dyDescent="0.3">
      <c r="A111" s="47"/>
      <c r="B111" s="47"/>
      <c r="C111" s="47"/>
      <c r="D111" s="47"/>
      <c r="E111" s="47"/>
      <c r="F111" s="47"/>
      <c r="G111" s="47"/>
      <c r="H111" s="47"/>
      <c r="I111" s="47"/>
      <c r="J111" s="58"/>
      <c r="K111" s="47"/>
      <c r="L111" s="47"/>
      <c r="M111" s="47"/>
      <c r="N111" s="47"/>
      <c r="O111" s="47"/>
      <c r="P111" s="47"/>
      <c r="Q111" s="47"/>
      <c r="R111" s="47"/>
      <c r="S111" s="47"/>
      <c r="T111" s="47"/>
      <c r="U111" s="47"/>
      <c r="V111" s="47"/>
      <c r="W111" s="47"/>
      <c r="X111" s="47"/>
      <c r="Y111" s="47"/>
      <c r="Z111" s="47"/>
    </row>
    <row r="112" spans="1:26" ht="15.75" customHeight="1" x14ac:dyDescent="0.3">
      <c r="A112" s="47"/>
      <c r="B112" s="47"/>
      <c r="C112" s="47"/>
      <c r="D112" s="47"/>
      <c r="E112" s="47"/>
      <c r="F112" s="47"/>
      <c r="G112" s="47"/>
      <c r="H112" s="47"/>
      <c r="I112" s="47"/>
      <c r="J112" s="58"/>
      <c r="K112" s="47"/>
      <c r="L112" s="47"/>
      <c r="M112" s="47"/>
      <c r="N112" s="47"/>
      <c r="O112" s="47"/>
      <c r="P112" s="47"/>
      <c r="Q112" s="47"/>
      <c r="R112" s="47"/>
      <c r="S112" s="47"/>
      <c r="T112" s="47"/>
      <c r="U112" s="47"/>
      <c r="V112" s="47"/>
      <c r="W112" s="47"/>
      <c r="X112" s="47"/>
      <c r="Y112" s="47"/>
      <c r="Z112" s="47"/>
    </row>
    <row r="113" spans="1:26" ht="15.75" customHeight="1" x14ac:dyDescent="0.3">
      <c r="A113" s="47"/>
      <c r="B113" s="47"/>
      <c r="C113" s="47"/>
      <c r="D113" s="47"/>
      <c r="E113" s="47"/>
      <c r="F113" s="47"/>
      <c r="G113" s="47"/>
      <c r="H113" s="47"/>
      <c r="I113" s="47"/>
      <c r="J113" s="58"/>
      <c r="K113" s="47"/>
      <c r="L113" s="47"/>
      <c r="M113" s="47"/>
      <c r="N113" s="47"/>
      <c r="O113" s="47"/>
      <c r="P113" s="47"/>
      <c r="Q113" s="47"/>
      <c r="R113" s="47"/>
      <c r="S113" s="47"/>
      <c r="T113" s="47"/>
      <c r="U113" s="47"/>
      <c r="V113" s="47"/>
      <c r="W113" s="47"/>
      <c r="X113" s="47"/>
      <c r="Y113" s="47"/>
      <c r="Z113" s="47"/>
    </row>
    <row r="114" spans="1:26" ht="15.75" customHeight="1" x14ac:dyDescent="0.3">
      <c r="A114" s="47"/>
      <c r="B114" s="47"/>
      <c r="C114" s="47"/>
      <c r="D114" s="47"/>
      <c r="E114" s="47"/>
      <c r="F114" s="47"/>
      <c r="G114" s="47"/>
      <c r="H114" s="47"/>
      <c r="I114" s="47"/>
      <c r="J114" s="58"/>
      <c r="K114" s="47"/>
      <c r="L114" s="47"/>
      <c r="M114" s="47"/>
      <c r="N114" s="47"/>
      <c r="O114" s="47"/>
      <c r="P114" s="47"/>
      <c r="Q114" s="47"/>
      <c r="R114" s="47"/>
      <c r="S114" s="47"/>
      <c r="T114" s="47"/>
      <c r="U114" s="47"/>
      <c r="V114" s="47"/>
      <c r="W114" s="47"/>
      <c r="X114" s="47"/>
      <c r="Y114" s="47"/>
      <c r="Z114" s="47"/>
    </row>
    <row r="115" spans="1:26" ht="15.75" customHeight="1" x14ac:dyDescent="0.3">
      <c r="A115" s="47"/>
      <c r="B115" s="47"/>
      <c r="C115" s="47"/>
      <c r="D115" s="47"/>
      <c r="E115" s="47"/>
      <c r="F115" s="47"/>
      <c r="G115" s="47"/>
      <c r="H115" s="47"/>
      <c r="I115" s="47"/>
      <c r="J115" s="58"/>
      <c r="K115" s="47"/>
      <c r="L115" s="47"/>
      <c r="M115" s="47"/>
      <c r="N115" s="47"/>
      <c r="O115" s="47"/>
      <c r="P115" s="47"/>
      <c r="Q115" s="47"/>
      <c r="R115" s="47"/>
      <c r="S115" s="47"/>
      <c r="T115" s="47"/>
      <c r="U115" s="47"/>
      <c r="V115" s="47"/>
      <c r="W115" s="47"/>
      <c r="X115" s="47"/>
      <c r="Y115" s="47"/>
      <c r="Z115" s="47"/>
    </row>
    <row r="116" spans="1:26" ht="15.75" customHeight="1" x14ac:dyDescent="0.3">
      <c r="A116" s="47"/>
      <c r="B116" s="47"/>
      <c r="C116" s="47"/>
      <c r="D116" s="47"/>
      <c r="E116" s="47"/>
      <c r="F116" s="47"/>
      <c r="G116" s="47"/>
      <c r="H116" s="47"/>
      <c r="I116" s="47"/>
      <c r="J116" s="58"/>
      <c r="K116" s="47"/>
      <c r="L116" s="47"/>
      <c r="M116" s="47"/>
      <c r="N116" s="47"/>
      <c r="O116" s="47"/>
      <c r="P116" s="47"/>
      <c r="Q116" s="47"/>
      <c r="R116" s="47"/>
      <c r="S116" s="47"/>
      <c r="T116" s="47"/>
      <c r="U116" s="47"/>
      <c r="V116" s="47"/>
      <c r="W116" s="47"/>
      <c r="X116" s="47"/>
      <c r="Y116" s="47"/>
      <c r="Z116" s="47"/>
    </row>
    <row r="117" spans="1:26" ht="15.75" customHeight="1" x14ac:dyDescent="0.3">
      <c r="A117" s="47"/>
      <c r="B117" s="47"/>
      <c r="C117" s="47"/>
      <c r="D117" s="47"/>
      <c r="E117" s="47"/>
      <c r="F117" s="47"/>
      <c r="G117" s="47"/>
      <c r="H117" s="47"/>
      <c r="I117" s="47"/>
      <c r="J117" s="58"/>
      <c r="K117" s="47"/>
      <c r="L117" s="47"/>
      <c r="M117" s="47"/>
      <c r="N117" s="47"/>
      <c r="O117" s="47"/>
      <c r="P117" s="47"/>
      <c r="Q117" s="47"/>
      <c r="R117" s="47"/>
      <c r="S117" s="47"/>
      <c r="T117" s="47"/>
      <c r="U117" s="47"/>
      <c r="V117" s="47"/>
      <c r="W117" s="47"/>
      <c r="X117" s="47"/>
      <c r="Y117" s="47"/>
      <c r="Z117" s="47"/>
    </row>
    <row r="118" spans="1:26" ht="15.75" customHeight="1" x14ac:dyDescent="0.3">
      <c r="A118" s="47"/>
      <c r="B118" s="47"/>
      <c r="C118" s="47"/>
      <c r="D118" s="47"/>
      <c r="E118" s="47"/>
      <c r="F118" s="47"/>
      <c r="G118" s="47"/>
      <c r="H118" s="47"/>
      <c r="I118" s="47"/>
      <c r="J118" s="58"/>
      <c r="K118" s="47"/>
      <c r="L118" s="47"/>
      <c r="M118" s="47"/>
      <c r="N118" s="47"/>
      <c r="O118" s="47"/>
      <c r="P118" s="47"/>
      <c r="Q118" s="47"/>
      <c r="R118" s="47"/>
      <c r="S118" s="47"/>
      <c r="T118" s="47"/>
      <c r="U118" s="47"/>
      <c r="V118" s="47"/>
      <c r="W118" s="47"/>
      <c r="X118" s="47"/>
      <c r="Y118" s="47"/>
      <c r="Z118" s="47"/>
    </row>
    <row r="119" spans="1:26" ht="15.75" customHeight="1" x14ac:dyDescent="0.3">
      <c r="A119" s="47"/>
      <c r="B119" s="47"/>
      <c r="C119" s="47"/>
      <c r="D119" s="47"/>
      <c r="E119" s="47"/>
      <c r="F119" s="47"/>
      <c r="G119" s="47"/>
      <c r="H119" s="47"/>
      <c r="I119" s="47"/>
      <c r="J119" s="58"/>
      <c r="K119" s="47"/>
      <c r="L119" s="47"/>
      <c r="M119" s="47"/>
      <c r="N119" s="47"/>
      <c r="O119" s="47"/>
      <c r="P119" s="47"/>
      <c r="Q119" s="47"/>
      <c r="R119" s="47"/>
      <c r="S119" s="47"/>
      <c r="T119" s="47"/>
      <c r="U119" s="47"/>
      <c r="V119" s="47"/>
      <c r="W119" s="47"/>
      <c r="X119" s="47"/>
      <c r="Y119" s="47"/>
      <c r="Z119" s="47"/>
    </row>
    <row r="120" spans="1:26" ht="15.75" customHeight="1" x14ac:dyDescent="0.3">
      <c r="A120" s="47"/>
      <c r="B120" s="47"/>
      <c r="C120" s="47"/>
      <c r="D120" s="47"/>
      <c r="E120" s="47"/>
      <c r="F120" s="47"/>
      <c r="G120" s="47"/>
      <c r="H120" s="47"/>
      <c r="I120" s="47"/>
      <c r="J120" s="58"/>
      <c r="K120" s="47"/>
      <c r="L120" s="47"/>
      <c r="M120" s="47"/>
      <c r="N120" s="47"/>
      <c r="O120" s="47"/>
      <c r="P120" s="47"/>
      <c r="Q120" s="47"/>
      <c r="R120" s="47"/>
      <c r="S120" s="47"/>
      <c r="T120" s="47"/>
      <c r="U120" s="47"/>
      <c r="V120" s="47"/>
      <c r="W120" s="47"/>
      <c r="X120" s="47"/>
      <c r="Y120" s="47"/>
      <c r="Z120" s="47"/>
    </row>
    <row r="121" spans="1:26" ht="15.75" customHeight="1" x14ac:dyDescent="0.3">
      <c r="A121" s="47"/>
      <c r="B121" s="47"/>
      <c r="C121" s="47"/>
      <c r="D121" s="47"/>
      <c r="E121" s="47"/>
      <c r="F121" s="47"/>
      <c r="G121" s="47"/>
      <c r="H121" s="47"/>
      <c r="I121" s="47"/>
      <c r="J121" s="58"/>
      <c r="K121" s="47"/>
      <c r="L121" s="47"/>
      <c r="M121" s="47"/>
      <c r="N121" s="47"/>
      <c r="O121" s="47"/>
      <c r="P121" s="47"/>
      <c r="Q121" s="47"/>
      <c r="R121" s="47"/>
      <c r="S121" s="47"/>
      <c r="T121" s="47"/>
      <c r="U121" s="47"/>
      <c r="V121" s="47"/>
      <c r="W121" s="47"/>
      <c r="X121" s="47"/>
      <c r="Y121" s="47"/>
      <c r="Z121" s="47"/>
    </row>
    <row r="122" spans="1:26" ht="15.75" customHeight="1" x14ac:dyDescent="0.3">
      <c r="A122" s="47"/>
      <c r="B122" s="47"/>
      <c r="C122" s="47"/>
      <c r="D122" s="47"/>
      <c r="E122" s="47"/>
      <c r="F122" s="47"/>
      <c r="G122" s="47"/>
      <c r="H122" s="47"/>
      <c r="I122" s="47"/>
      <c r="J122" s="58"/>
      <c r="K122" s="47"/>
      <c r="L122" s="47"/>
      <c r="M122" s="47"/>
      <c r="N122" s="47"/>
      <c r="O122" s="47"/>
      <c r="P122" s="47"/>
      <c r="Q122" s="47"/>
      <c r="R122" s="47"/>
      <c r="S122" s="47"/>
      <c r="T122" s="47"/>
      <c r="U122" s="47"/>
      <c r="V122" s="47"/>
      <c r="W122" s="47"/>
      <c r="X122" s="47"/>
      <c r="Y122" s="47"/>
      <c r="Z122" s="47"/>
    </row>
    <row r="123" spans="1:26" ht="15.75" customHeight="1" x14ac:dyDescent="0.3">
      <c r="A123" s="47"/>
      <c r="B123" s="47"/>
      <c r="C123" s="47"/>
      <c r="D123" s="47"/>
      <c r="E123" s="47"/>
      <c r="F123" s="47"/>
      <c r="G123" s="47"/>
      <c r="H123" s="47"/>
      <c r="I123" s="47"/>
      <c r="J123" s="58"/>
      <c r="K123" s="47"/>
      <c r="L123" s="47"/>
      <c r="M123" s="47"/>
      <c r="N123" s="47"/>
      <c r="O123" s="47"/>
      <c r="P123" s="47"/>
      <c r="Q123" s="47"/>
      <c r="R123" s="47"/>
      <c r="S123" s="47"/>
      <c r="T123" s="47"/>
      <c r="U123" s="47"/>
      <c r="V123" s="47"/>
      <c r="W123" s="47"/>
      <c r="X123" s="47"/>
      <c r="Y123" s="47"/>
      <c r="Z123" s="47"/>
    </row>
    <row r="124" spans="1:26" ht="15.75" customHeight="1" x14ac:dyDescent="0.3">
      <c r="A124" s="47"/>
      <c r="B124" s="47"/>
      <c r="C124" s="47"/>
      <c r="D124" s="47"/>
      <c r="E124" s="47"/>
      <c r="F124" s="47"/>
      <c r="G124" s="47"/>
      <c r="H124" s="47"/>
      <c r="I124" s="47"/>
      <c r="J124" s="58"/>
      <c r="K124" s="47"/>
      <c r="L124" s="47"/>
      <c r="M124" s="47"/>
      <c r="N124" s="47"/>
      <c r="O124" s="47"/>
      <c r="P124" s="47"/>
      <c r="Q124" s="47"/>
      <c r="R124" s="47"/>
      <c r="S124" s="47"/>
      <c r="T124" s="47"/>
      <c r="U124" s="47"/>
      <c r="V124" s="47"/>
      <c r="W124" s="47"/>
      <c r="X124" s="47"/>
      <c r="Y124" s="47"/>
      <c r="Z124" s="47"/>
    </row>
    <row r="125" spans="1:26" ht="15.75" customHeight="1" x14ac:dyDescent="0.3">
      <c r="A125" s="47"/>
      <c r="B125" s="47"/>
      <c r="C125" s="47"/>
      <c r="D125" s="47"/>
      <c r="E125" s="47"/>
      <c r="F125" s="47"/>
      <c r="G125" s="47"/>
      <c r="H125" s="47"/>
      <c r="I125" s="47"/>
      <c r="J125" s="58"/>
      <c r="K125" s="47"/>
      <c r="L125" s="47"/>
      <c r="M125" s="47"/>
      <c r="N125" s="47"/>
      <c r="O125" s="47"/>
      <c r="P125" s="47"/>
      <c r="Q125" s="47"/>
      <c r="R125" s="47"/>
      <c r="S125" s="47"/>
      <c r="T125" s="47"/>
      <c r="U125" s="47"/>
      <c r="V125" s="47"/>
      <c r="W125" s="47"/>
      <c r="X125" s="47"/>
      <c r="Y125" s="47"/>
      <c r="Z125" s="47"/>
    </row>
    <row r="126" spans="1:26" ht="15.75" customHeight="1" x14ac:dyDescent="0.3">
      <c r="A126" s="47"/>
      <c r="B126" s="47"/>
      <c r="C126" s="47"/>
      <c r="D126" s="47"/>
      <c r="E126" s="47"/>
      <c r="F126" s="47"/>
      <c r="G126" s="47"/>
      <c r="H126" s="47"/>
      <c r="I126" s="47"/>
      <c r="J126" s="58"/>
      <c r="K126" s="47"/>
      <c r="L126" s="47"/>
      <c r="M126" s="47"/>
      <c r="N126" s="47"/>
      <c r="O126" s="47"/>
      <c r="P126" s="47"/>
      <c r="Q126" s="47"/>
      <c r="R126" s="47"/>
      <c r="S126" s="47"/>
      <c r="T126" s="47"/>
      <c r="U126" s="47"/>
      <c r="V126" s="47"/>
      <c r="W126" s="47"/>
      <c r="X126" s="47"/>
      <c r="Y126" s="47"/>
      <c r="Z126" s="47"/>
    </row>
    <row r="127" spans="1:26" ht="15.75" customHeight="1" x14ac:dyDescent="0.3">
      <c r="A127" s="47"/>
      <c r="B127" s="47"/>
      <c r="C127" s="47"/>
      <c r="D127" s="47"/>
      <c r="E127" s="47"/>
      <c r="F127" s="47"/>
      <c r="G127" s="47"/>
      <c r="H127" s="47"/>
      <c r="I127" s="47"/>
      <c r="J127" s="58"/>
      <c r="K127" s="47"/>
      <c r="L127" s="47"/>
      <c r="M127" s="47"/>
      <c r="N127" s="47"/>
      <c r="O127" s="47"/>
      <c r="P127" s="47"/>
      <c r="Q127" s="47"/>
      <c r="R127" s="47"/>
      <c r="S127" s="47"/>
      <c r="T127" s="47"/>
      <c r="U127" s="47"/>
      <c r="V127" s="47"/>
      <c r="W127" s="47"/>
      <c r="X127" s="47"/>
      <c r="Y127" s="47"/>
      <c r="Z127" s="47"/>
    </row>
    <row r="128" spans="1:26" ht="15.75" customHeight="1" x14ac:dyDescent="0.3">
      <c r="A128" s="47"/>
      <c r="B128" s="47"/>
      <c r="C128" s="47"/>
      <c r="D128" s="47"/>
      <c r="E128" s="47"/>
      <c r="F128" s="47"/>
      <c r="G128" s="47"/>
      <c r="H128" s="47"/>
      <c r="I128" s="47"/>
      <c r="J128" s="58"/>
      <c r="K128" s="47"/>
      <c r="L128" s="47"/>
      <c r="M128" s="47"/>
      <c r="N128" s="47"/>
      <c r="O128" s="47"/>
      <c r="P128" s="47"/>
      <c r="Q128" s="47"/>
      <c r="R128" s="47"/>
      <c r="S128" s="47"/>
      <c r="T128" s="47"/>
      <c r="U128" s="47"/>
      <c r="V128" s="47"/>
      <c r="W128" s="47"/>
      <c r="X128" s="47"/>
      <c r="Y128" s="47"/>
      <c r="Z128" s="47"/>
    </row>
    <row r="129" spans="1:26" ht="15.75" customHeight="1" x14ac:dyDescent="0.3">
      <c r="A129" s="47"/>
      <c r="B129" s="47"/>
      <c r="C129" s="47"/>
      <c r="D129" s="47"/>
      <c r="E129" s="47"/>
      <c r="F129" s="47"/>
      <c r="G129" s="47"/>
      <c r="H129" s="47"/>
      <c r="I129" s="47"/>
      <c r="J129" s="58"/>
      <c r="K129" s="47"/>
      <c r="L129" s="47"/>
      <c r="M129" s="47"/>
      <c r="N129" s="47"/>
      <c r="O129" s="47"/>
      <c r="P129" s="47"/>
      <c r="Q129" s="47"/>
      <c r="R129" s="47"/>
      <c r="S129" s="47"/>
      <c r="T129" s="47"/>
      <c r="U129" s="47"/>
      <c r="V129" s="47"/>
      <c r="W129" s="47"/>
      <c r="X129" s="47"/>
      <c r="Y129" s="47"/>
      <c r="Z129" s="47"/>
    </row>
    <row r="130" spans="1:26" ht="15.75" customHeight="1" x14ac:dyDescent="0.3">
      <c r="A130" s="47"/>
      <c r="B130" s="47"/>
      <c r="C130" s="47"/>
      <c r="D130" s="47"/>
      <c r="E130" s="47"/>
      <c r="F130" s="47"/>
      <c r="G130" s="47"/>
      <c r="H130" s="47"/>
      <c r="I130" s="47"/>
      <c r="J130" s="58"/>
      <c r="K130" s="47"/>
      <c r="L130" s="47"/>
      <c r="M130" s="47"/>
      <c r="N130" s="47"/>
      <c r="O130" s="47"/>
      <c r="P130" s="47"/>
      <c r="Q130" s="47"/>
      <c r="R130" s="47"/>
      <c r="S130" s="47"/>
      <c r="T130" s="47"/>
      <c r="U130" s="47"/>
      <c r="V130" s="47"/>
      <c r="W130" s="47"/>
      <c r="X130" s="47"/>
      <c r="Y130" s="47"/>
      <c r="Z130" s="47"/>
    </row>
    <row r="131" spans="1:26" ht="15.75" customHeight="1" x14ac:dyDescent="0.3">
      <c r="A131" s="47"/>
      <c r="B131" s="47"/>
      <c r="C131" s="47"/>
      <c r="D131" s="47"/>
      <c r="E131" s="47"/>
      <c r="F131" s="47"/>
      <c r="G131" s="47"/>
      <c r="H131" s="47"/>
      <c r="I131" s="47"/>
      <c r="J131" s="58"/>
      <c r="K131" s="47"/>
      <c r="L131" s="47"/>
      <c r="M131" s="47"/>
      <c r="N131" s="47"/>
      <c r="O131" s="47"/>
      <c r="P131" s="47"/>
      <c r="Q131" s="47"/>
      <c r="R131" s="47"/>
      <c r="S131" s="47"/>
      <c r="T131" s="47"/>
      <c r="U131" s="47"/>
      <c r="V131" s="47"/>
      <c r="W131" s="47"/>
      <c r="X131" s="47"/>
      <c r="Y131" s="47"/>
      <c r="Z131" s="47"/>
    </row>
    <row r="132" spans="1:26" ht="15.75" customHeight="1" x14ac:dyDescent="0.3">
      <c r="A132" s="47"/>
      <c r="B132" s="47"/>
      <c r="C132" s="47"/>
      <c r="D132" s="47"/>
      <c r="E132" s="47"/>
      <c r="F132" s="47"/>
      <c r="G132" s="47"/>
      <c r="H132" s="47"/>
      <c r="I132" s="47"/>
      <c r="J132" s="58"/>
      <c r="K132" s="47"/>
      <c r="L132" s="47"/>
      <c r="M132" s="47"/>
      <c r="N132" s="47"/>
      <c r="O132" s="47"/>
      <c r="P132" s="47"/>
      <c r="Q132" s="47"/>
      <c r="R132" s="47"/>
      <c r="S132" s="47"/>
      <c r="T132" s="47"/>
      <c r="U132" s="47"/>
      <c r="V132" s="47"/>
      <c r="W132" s="47"/>
      <c r="X132" s="47"/>
      <c r="Y132" s="47"/>
      <c r="Z132" s="47"/>
    </row>
    <row r="133" spans="1:26" ht="15.75" customHeight="1" x14ac:dyDescent="0.3">
      <c r="A133" s="47"/>
      <c r="B133" s="47"/>
      <c r="C133" s="47"/>
      <c r="D133" s="47"/>
      <c r="E133" s="47"/>
      <c r="F133" s="47"/>
      <c r="G133" s="47"/>
      <c r="H133" s="47"/>
      <c r="I133" s="47"/>
      <c r="J133" s="58"/>
      <c r="K133" s="47"/>
      <c r="L133" s="47"/>
      <c r="M133" s="47"/>
      <c r="N133" s="47"/>
      <c r="O133" s="47"/>
      <c r="P133" s="47"/>
      <c r="Q133" s="47"/>
      <c r="R133" s="47"/>
      <c r="S133" s="47"/>
      <c r="T133" s="47"/>
      <c r="U133" s="47"/>
      <c r="V133" s="47"/>
      <c r="W133" s="47"/>
      <c r="X133" s="47"/>
      <c r="Y133" s="47"/>
      <c r="Z133" s="47"/>
    </row>
    <row r="134" spans="1:26" ht="15.75" customHeight="1" x14ac:dyDescent="0.3">
      <c r="A134" s="47"/>
      <c r="B134" s="47"/>
      <c r="C134" s="47"/>
      <c r="D134" s="47"/>
      <c r="E134" s="47"/>
      <c r="F134" s="47"/>
      <c r="G134" s="47"/>
      <c r="H134" s="47"/>
      <c r="I134" s="47"/>
      <c r="J134" s="58"/>
      <c r="K134" s="47"/>
      <c r="L134" s="47"/>
      <c r="M134" s="47"/>
      <c r="N134" s="47"/>
      <c r="O134" s="47"/>
      <c r="P134" s="47"/>
      <c r="Q134" s="47"/>
      <c r="R134" s="47"/>
      <c r="S134" s="47"/>
      <c r="T134" s="47"/>
      <c r="U134" s="47"/>
      <c r="V134" s="47"/>
      <c r="W134" s="47"/>
      <c r="X134" s="47"/>
      <c r="Y134" s="47"/>
      <c r="Z134" s="47"/>
    </row>
    <row r="135" spans="1:26" ht="15.75" customHeight="1" x14ac:dyDescent="0.3">
      <c r="A135" s="47"/>
      <c r="B135" s="47"/>
      <c r="C135" s="47"/>
      <c r="D135" s="47"/>
      <c r="E135" s="47"/>
      <c r="F135" s="47"/>
      <c r="G135" s="47"/>
      <c r="H135" s="47"/>
      <c r="I135" s="47"/>
      <c r="J135" s="58"/>
      <c r="K135" s="47"/>
      <c r="L135" s="47"/>
      <c r="M135" s="47"/>
      <c r="N135" s="47"/>
      <c r="O135" s="47"/>
      <c r="P135" s="47"/>
      <c r="Q135" s="47"/>
      <c r="R135" s="47"/>
      <c r="S135" s="47"/>
      <c r="T135" s="47"/>
      <c r="U135" s="47"/>
      <c r="V135" s="47"/>
      <c r="W135" s="47"/>
      <c r="X135" s="47"/>
      <c r="Y135" s="47"/>
      <c r="Z135" s="47"/>
    </row>
    <row r="136" spans="1:26" ht="15.75" customHeight="1" x14ac:dyDescent="0.3">
      <c r="A136" s="47"/>
      <c r="B136" s="47"/>
      <c r="C136" s="47"/>
      <c r="D136" s="47"/>
      <c r="E136" s="47"/>
      <c r="F136" s="47"/>
      <c r="G136" s="47"/>
      <c r="H136" s="47"/>
      <c r="I136" s="47"/>
      <c r="J136" s="58"/>
      <c r="K136" s="47"/>
      <c r="L136" s="47"/>
      <c r="M136" s="47"/>
      <c r="N136" s="47"/>
      <c r="O136" s="47"/>
      <c r="P136" s="47"/>
      <c r="Q136" s="47"/>
      <c r="R136" s="47"/>
      <c r="S136" s="47"/>
      <c r="T136" s="47"/>
      <c r="U136" s="47"/>
      <c r="V136" s="47"/>
      <c r="W136" s="47"/>
      <c r="X136" s="47"/>
      <c r="Y136" s="47"/>
      <c r="Z136" s="47"/>
    </row>
    <row r="137" spans="1:26" ht="15.75" customHeight="1" x14ac:dyDescent="0.3">
      <c r="A137" s="47"/>
      <c r="B137" s="47"/>
      <c r="C137" s="47"/>
      <c r="D137" s="47"/>
      <c r="E137" s="47"/>
      <c r="F137" s="47"/>
      <c r="G137" s="47"/>
      <c r="H137" s="47"/>
      <c r="I137" s="47"/>
      <c r="J137" s="58"/>
      <c r="K137" s="47"/>
      <c r="L137" s="47"/>
      <c r="M137" s="47"/>
      <c r="N137" s="47"/>
      <c r="O137" s="47"/>
      <c r="P137" s="47"/>
      <c r="Q137" s="47"/>
      <c r="R137" s="47"/>
      <c r="S137" s="47"/>
      <c r="T137" s="47"/>
      <c r="U137" s="47"/>
      <c r="V137" s="47"/>
      <c r="W137" s="47"/>
      <c r="X137" s="47"/>
      <c r="Y137" s="47"/>
      <c r="Z137" s="47"/>
    </row>
    <row r="138" spans="1:26" ht="15.75" customHeight="1" x14ac:dyDescent="0.3">
      <c r="A138" s="47"/>
      <c r="B138" s="47"/>
      <c r="C138" s="47"/>
      <c r="D138" s="47"/>
      <c r="E138" s="47"/>
      <c r="F138" s="47"/>
      <c r="G138" s="47"/>
      <c r="H138" s="47"/>
      <c r="I138" s="47"/>
      <c r="J138" s="58"/>
      <c r="K138" s="47"/>
      <c r="L138" s="47"/>
      <c r="M138" s="47"/>
      <c r="N138" s="47"/>
      <c r="O138" s="47"/>
      <c r="P138" s="47"/>
      <c r="Q138" s="47"/>
      <c r="R138" s="47"/>
      <c r="S138" s="47"/>
      <c r="T138" s="47"/>
      <c r="U138" s="47"/>
      <c r="V138" s="47"/>
      <c r="W138" s="47"/>
      <c r="X138" s="47"/>
      <c r="Y138" s="47"/>
      <c r="Z138" s="47"/>
    </row>
    <row r="139" spans="1:26" ht="15.75" customHeight="1" x14ac:dyDescent="0.3">
      <c r="A139" s="47"/>
      <c r="B139" s="47"/>
      <c r="C139" s="47"/>
      <c r="D139" s="47"/>
      <c r="E139" s="47"/>
      <c r="F139" s="47"/>
      <c r="G139" s="47"/>
      <c r="H139" s="47"/>
      <c r="I139" s="47"/>
      <c r="J139" s="58"/>
      <c r="K139" s="47"/>
      <c r="L139" s="47"/>
      <c r="M139" s="47"/>
      <c r="N139" s="47"/>
      <c r="O139" s="47"/>
      <c r="P139" s="47"/>
      <c r="Q139" s="47"/>
      <c r="R139" s="47"/>
      <c r="S139" s="47"/>
      <c r="T139" s="47"/>
      <c r="U139" s="47"/>
      <c r="V139" s="47"/>
      <c r="W139" s="47"/>
      <c r="X139" s="47"/>
      <c r="Y139" s="47"/>
      <c r="Z139" s="47"/>
    </row>
    <row r="140" spans="1:26" ht="15.75" customHeight="1" x14ac:dyDescent="0.3">
      <c r="A140" s="47"/>
      <c r="B140" s="47"/>
      <c r="C140" s="47"/>
      <c r="D140" s="47"/>
      <c r="E140" s="47"/>
      <c r="F140" s="47"/>
      <c r="G140" s="47"/>
      <c r="H140" s="47"/>
      <c r="I140" s="47"/>
      <c r="J140" s="58"/>
      <c r="K140" s="47"/>
      <c r="L140" s="47"/>
      <c r="M140" s="47"/>
      <c r="N140" s="47"/>
      <c r="O140" s="47"/>
      <c r="P140" s="47"/>
      <c r="Q140" s="47"/>
      <c r="R140" s="47"/>
      <c r="S140" s="47"/>
      <c r="T140" s="47"/>
      <c r="U140" s="47"/>
      <c r="V140" s="47"/>
      <c r="W140" s="47"/>
      <c r="X140" s="47"/>
      <c r="Y140" s="47"/>
      <c r="Z140" s="47"/>
    </row>
    <row r="141" spans="1:26" ht="15.75" customHeight="1" x14ac:dyDescent="0.3">
      <c r="A141" s="47"/>
      <c r="B141" s="47"/>
      <c r="C141" s="47"/>
      <c r="D141" s="47"/>
      <c r="E141" s="47"/>
      <c r="F141" s="47"/>
      <c r="G141" s="47"/>
      <c r="H141" s="47"/>
      <c r="I141" s="47"/>
      <c r="J141" s="58"/>
      <c r="K141" s="47"/>
      <c r="L141" s="47"/>
      <c r="M141" s="47"/>
      <c r="N141" s="47"/>
      <c r="O141" s="47"/>
      <c r="P141" s="47"/>
      <c r="Q141" s="47"/>
      <c r="R141" s="47"/>
      <c r="S141" s="47"/>
      <c r="T141" s="47"/>
      <c r="U141" s="47"/>
      <c r="V141" s="47"/>
      <c r="W141" s="47"/>
      <c r="X141" s="47"/>
      <c r="Y141" s="47"/>
      <c r="Z141" s="47"/>
    </row>
    <row r="142" spans="1:26" ht="15.75" customHeight="1" x14ac:dyDescent="0.3">
      <c r="A142" s="47"/>
      <c r="B142" s="47"/>
      <c r="C142" s="47"/>
      <c r="D142" s="47"/>
      <c r="E142" s="47"/>
      <c r="F142" s="47"/>
      <c r="G142" s="47"/>
      <c r="H142" s="47"/>
      <c r="I142" s="47"/>
      <c r="J142" s="58"/>
      <c r="K142" s="47"/>
      <c r="L142" s="47"/>
      <c r="M142" s="47"/>
      <c r="N142" s="47"/>
      <c r="O142" s="47"/>
      <c r="P142" s="47"/>
      <c r="Q142" s="47"/>
      <c r="R142" s="47"/>
      <c r="S142" s="47"/>
      <c r="T142" s="47"/>
      <c r="U142" s="47"/>
      <c r="V142" s="47"/>
      <c r="W142" s="47"/>
      <c r="X142" s="47"/>
      <c r="Y142" s="47"/>
      <c r="Z142" s="47"/>
    </row>
    <row r="143" spans="1:26" ht="15.75" customHeight="1" x14ac:dyDescent="0.3">
      <c r="A143" s="47"/>
      <c r="B143" s="47"/>
      <c r="C143" s="47"/>
      <c r="D143" s="47"/>
      <c r="E143" s="47"/>
      <c r="F143" s="47"/>
      <c r="G143" s="47"/>
      <c r="H143" s="47"/>
      <c r="I143" s="47"/>
      <c r="J143" s="58"/>
      <c r="K143" s="47"/>
      <c r="L143" s="47"/>
      <c r="M143" s="47"/>
      <c r="N143" s="47"/>
      <c r="O143" s="47"/>
      <c r="P143" s="47"/>
      <c r="Q143" s="47"/>
      <c r="R143" s="47"/>
      <c r="S143" s="47"/>
      <c r="T143" s="47"/>
      <c r="U143" s="47"/>
      <c r="V143" s="47"/>
      <c r="W143" s="47"/>
      <c r="X143" s="47"/>
      <c r="Y143" s="47"/>
      <c r="Z143" s="47"/>
    </row>
    <row r="144" spans="1:26" ht="15.75" customHeight="1" x14ac:dyDescent="0.3">
      <c r="A144" s="47"/>
      <c r="B144" s="47"/>
      <c r="C144" s="47"/>
      <c r="D144" s="47"/>
      <c r="E144" s="47"/>
      <c r="F144" s="47"/>
      <c r="G144" s="47"/>
      <c r="H144" s="47"/>
      <c r="I144" s="47"/>
      <c r="J144" s="58"/>
      <c r="K144" s="47"/>
      <c r="L144" s="47"/>
      <c r="M144" s="47"/>
      <c r="N144" s="47"/>
      <c r="O144" s="47"/>
      <c r="P144" s="47"/>
      <c r="Q144" s="47"/>
      <c r="R144" s="47"/>
      <c r="S144" s="47"/>
      <c r="T144" s="47"/>
      <c r="U144" s="47"/>
      <c r="V144" s="47"/>
      <c r="W144" s="47"/>
      <c r="X144" s="47"/>
      <c r="Y144" s="47"/>
      <c r="Z144" s="47"/>
    </row>
    <row r="145" spans="1:26" ht="15.75" customHeight="1" x14ac:dyDescent="0.3">
      <c r="A145" s="47"/>
      <c r="B145" s="47"/>
      <c r="C145" s="47"/>
      <c r="D145" s="47"/>
      <c r="E145" s="47"/>
      <c r="F145" s="47"/>
      <c r="G145" s="47"/>
      <c r="H145" s="47"/>
      <c r="I145" s="47"/>
      <c r="J145" s="58"/>
      <c r="K145" s="47"/>
      <c r="L145" s="47"/>
      <c r="M145" s="47"/>
      <c r="N145" s="47"/>
      <c r="O145" s="47"/>
      <c r="P145" s="47"/>
      <c r="Q145" s="47"/>
      <c r="R145" s="47"/>
      <c r="S145" s="47"/>
      <c r="T145" s="47"/>
      <c r="U145" s="47"/>
      <c r="V145" s="47"/>
      <c r="W145" s="47"/>
      <c r="X145" s="47"/>
      <c r="Y145" s="47"/>
      <c r="Z145" s="47"/>
    </row>
    <row r="146" spans="1:26" ht="15.75" customHeight="1" x14ac:dyDescent="0.3">
      <c r="A146" s="47"/>
      <c r="B146" s="47"/>
      <c r="C146" s="47"/>
      <c r="D146" s="47"/>
      <c r="E146" s="47"/>
      <c r="F146" s="47"/>
      <c r="G146" s="47"/>
      <c r="H146" s="47"/>
      <c r="I146" s="47"/>
      <c r="J146" s="58"/>
      <c r="K146" s="47"/>
      <c r="L146" s="47"/>
      <c r="M146" s="47"/>
      <c r="N146" s="47"/>
      <c r="O146" s="47"/>
      <c r="P146" s="47"/>
      <c r="Q146" s="47"/>
      <c r="R146" s="47"/>
      <c r="S146" s="47"/>
      <c r="T146" s="47"/>
      <c r="U146" s="47"/>
      <c r="V146" s="47"/>
      <c r="W146" s="47"/>
      <c r="X146" s="47"/>
      <c r="Y146" s="47"/>
      <c r="Z146" s="47"/>
    </row>
    <row r="147" spans="1:26" ht="15.75" customHeight="1" x14ac:dyDescent="0.3">
      <c r="A147" s="47"/>
      <c r="B147" s="47"/>
      <c r="C147" s="47"/>
      <c r="D147" s="47"/>
      <c r="E147" s="47"/>
      <c r="F147" s="47"/>
      <c r="G147" s="47"/>
      <c r="H147" s="47"/>
      <c r="I147" s="47"/>
      <c r="J147" s="58"/>
      <c r="K147" s="47"/>
      <c r="L147" s="47"/>
      <c r="M147" s="47"/>
      <c r="N147" s="47"/>
      <c r="O147" s="47"/>
      <c r="P147" s="47"/>
      <c r="Q147" s="47"/>
      <c r="R147" s="47"/>
      <c r="S147" s="47"/>
      <c r="T147" s="47"/>
      <c r="U147" s="47"/>
      <c r="V147" s="47"/>
      <c r="W147" s="47"/>
      <c r="X147" s="47"/>
      <c r="Y147" s="47"/>
      <c r="Z147" s="47"/>
    </row>
    <row r="148" spans="1:26" ht="15.75" customHeight="1" x14ac:dyDescent="0.3">
      <c r="A148" s="47"/>
      <c r="B148" s="47"/>
      <c r="C148" s="47"/>
      <c r="D148" s="47"/>
      <c r="E148" s="47"/>
      <c r="F148" s="47"/>
      <c r="G148" s="47"/>
      <c r="H148" s="47"/>
      <c r="I148" s="47"/>
      <c r="J148" s="58"/>
      <c r="K148" s="47"/>
      <c r="L148" s="47"/>
      <c r="M148" s="47"/>
      <c r="N148" s="47"/>
      <c r="O148" s="47"/>
      <c r="P148" s="47"/>
      <c r="Q148" s="47"/>
      <c r="R148" s="47"/>
      <c r="S148" s="47"/>
      <c r="T148" s="47"/>
      <c r="U148" s="47"/>
      <c r="V148" s="47"/>
      <c r="W148" s="47"/>
      <c r="X148" s="47"/>
      <c r="Y148" s="47"/>
      <c r="Z148" s="47"/>
    </row>
    <row r="149" spans="1:26" ht="15.75" customHeight="1" x14ac:dyDescent="0.3">
      <c r="A149" s="47"/>
      <c r="B149" s="47"/>
      <c r="C149" s="47"/>
      <c r="D149" s="47"/>
      <c r="E149" s="47"/>
      <c r="F149" s="47"/>
      <c r="G149" s="47"/>
      <c r="H149" s="47"/>
      <c r="I149" s="47"/>
      <c r="J149" s="58"/>
      <c r="K149" s="47"/>
      <c r="L149" s="47"/>
      <c r="M149" s="47"/>
      <c r="N149" s="47"/>
      <c r="O149" s="47"/>
      <c r="P149" s="47"/>
      <c r="Q149" s="47"/>
      <c r="R149" s="47"/>
      <c r="S149" s="47"/>
      <c r="T149" s="47"/>
      <c r="U149" s="47"/>
      <c r="V149" s="47"/>
      <c r="W149" s="47"/>
      <c r="X149" s="47"/>
      <c r="Y149" s="47"/>
      <c r="Z149" s="47"/>
    </row>
    <row r="150" spans="1:26" ht="15.75" customHeight="1" x14ac:dyDescent="0.3">
      <c r="A150" s="47"/>
      <c r="B150" s="47"/>
      <c r="C150" s="47"/>
      <c r="D150" s="47"/>
      <c r="E150" s="47"/>
      <c r="F150" s="47"/>
      <c r="G150" s="47"/>
      <c r="H150" s="47"/>
      <c r="I150" s="47"/>
      <c r="J150" s="58"/>
      <c r="K150" s="47"/>
      <c r="L150" s="47"/>
      <c r="M150" s="47"/>
      <c r="N150" s="47"/>
      <c r="O150" s="47"/>
      <c r="P150" s="47"/>
      <c r="Q150" s="47"/>
      <c r="R150" s="47"/>
      <c r="S150" s="47"/>
      <c r="T150" s="47"/>
      <c r="U150" s="47"/>
      <c r="V150" s="47"/>
      <c r="W150" s="47"/>
      <c r="X150" s="47"/>
      <c r="Y150" s="47"/>
      <c r="Z150" s="47"/>
    </row>
    <row r="151" spans="1:26" ht="15.75" customHeight="1" x14ac:dyDescent="0.3">
      <c r="A151" s="47"/>
      <c r="B151" s="47"/>
      <c r="C151" s="47"/>
      <c r="D151" s="47"/>
      <c r="E151" s="47"/>
      <c r="F151" s="47"/>
      <c r="G151" s="47"/>
      <c r="H151" s="47"/>
      <c r="I151" s="47"/>
      <c r="J151" s="58"/>
      <c r="K151" s="47"/>
      <c r="L151" s="47"/>
      <c r="M151" s="47"/>
      <c r="N151" s="47"/>
      <c r="O151" s="47"/>
      <c r="P151" s="47"/>
      <c r="Q151" s="47"/>
      <c r="R151" s="47"/>
      <c r="S151" s="47"/>
      <c r="T151" s="47"/>
      <c r="U151" s="47"/>
      <c r="V151" s="47"/>
      <c r="W151" s="47"/>
      <c r="X151" s="47"/>
      <c r="Y151" s="47"/>
      <c r="Z151" s="47"/>
    </row>
    <row r="152" spans="1:26" ht="15.75" customHeight="1" x14ac:dyDescent="0.3">
      <c r="A152" s="47"/>
      <c r="B152" s="47"/>
      <c r="C152" s="47"/>
      <c r="D152" s="47"/>
      <c r="E152" s="47"/>
      <c r="F152" s="47"/>
      <c r="G152" s="47"/>
      <c r="H152" s="47"/>
      <c r="I152" s="47"/>
      <c r="J152" s="58"/>
      <c r="K152" s="47"/>
      <c r="L152" s="47"/>
      <c r="M152" s="47"/>
      <c r="N152" s="47"/>
      <c r="O152" s="47"/>
      <c r="P152" s="47"/>
      <c r="Q152" s="47"/>
      <c r="R152" s="47"/>
      <c r="S152" s="47"/>
      <c r="T152" s="47"/>
      <c r="U152" s="47"/>
      <c r="V152" s="47"/>
      <c r="W152" s="47"/>
      <c r="X152" s="47"/>
      <c r="Y152" s="47"/>
      <c r="Z152" s="47"/>
    </row>
    <row r="153" spans="1:26" ht="15.75" customHeight="1" x14ac:dyDescent="0.3">
      <c r="A153" s="47"/>
      <c r="B153" s="47"/>
      <c r="C153" s="47"/>
      <c r="D153" s="47"/>
      <c r="E153" s="47"/>
      <c r="F153" s="47"/>
      <c r="G153" s="47"/>
      <c r="H153" s="47"/>
      <c r="I153" s="47"/>
      <c r="J153" s="58"/>
      <c r="K153" s="47"/>
      <c r="L153" s="47"/>
      <c r="M153" s="47"/>
      <c r="N153" s="47"/>
      <c r="O153" s="47"/>
      <c r="P153" s="47"/>
      <c r="Q153" s="47"/>
      <c r="R153" s="47"/>
      <c r="S153" s="47"/>
      <c r="T153" s="47"/>
      <c r="U153" s="47"/>
      <c r="V153" s="47"/>
      <c r="W153" s="47"/>
      <c r="X153" s="47"/>
      <c r="Y153" s="47"/>
      <c r="Z153" s="47"/>
    </row>
    <row r="154" spans="1:26" ht="15.75" customHeight="1" x14ac:dyDescent="0.3">
      <c r="A154" s="47"/>
      <c r="B154" s="47"/>
      <c r="C154" s="47"/>
      <c r="D154" s="47"/>
      <c r="E154" s="47"/>
      <c r="F154" s="47"/>
      <c r="G154" s="47"/>
      <c r="H154" s="47"/>
      <c r="I154" s="47"/>
      <c r="J154" s="58"/>
      <c r="K154" s="47"/>
      <c r="L154" s="47"/>
      <c r="M154" s="47"/>
      <c r="N154" s="47"/>
      <c r="O154" s="47"/>
      <c r="P154" s="47"/>
      <c r="Q154" s="47"/>
      <c r="R154" s="47"/>
      <c r="S154" s="47"/>
      <c r="T154" s="47"/>
      <c r="U154" s="47"/>
      <c r="V154" s="47"/>
      <c r="W154" s="47"/>
      <c r="X154" s="47"/>
      <c r="Y154" s="47"/>
      <c r="Z154" s="47"/>
    </row>
    <row r="155" spans="1:26" ht="15.75" customHeight="1" x14ac:dyDescent="0.3">
      <c r="A155" s="47"/>
      <c r="B155" s="47"/>
      <c r="C155" s="47"/>
      <c r="D155" s="47"/>
      <c r="E155" s="47"/>
      <c r="F155" s="47"/>
      <c r="G155" s="47"/>
      <c r="H155" s="47"/>
      <c r="I155" s="47"/>
      <c r="J155" s="58"/>
      <c r="K155" s="47"/>
      <c r="L155" s="47"/>
      <c r="M155" s="47"/>
      <c r="N155" s="47"/>
      <c r="O155" s="47"/>
      <c r="P155" s="47"/>
      <c r="Q155" s="47"/>
      <c r="R155" s="47"/>
      <c r="S155" s="47"/>
      <c r="T155" s="47"/>
      <c r="U155" s="47"/>
      <c r="V155" s="47"/>
      <c r="W155" s="47"/>
      <c r="X155" s="47"/>
      <c r="Y155" s="47"/>
      <c r="Z155" s="47"/>
    </row>
    <row r="156" spans="1:26" ht="15.75" customHeight="1" x14ac:dyDescent="0.3">
      <c r="A156" s="47"/>
      <c r="B156" s="47"/>
      <c r="C156" s="47"/>
      <c r="D156" s="47"/>
      <c r="E156" s="47"/>
      <c r="F156" s="47"/>
      <c r="G156" s="47"/>
      <c r="H156" s="47"/>
      <c r="I156" s="47"/>
      <c r="J156" s="58"/>
      <c r="K156" s="47"/>
      <c r="L156" s="47"/>
      <c r="M156" s="47"/>
      <c r="N156" s="47"/>
      <c r="O156" s="47"/>
      <c r="P156" s="47"/>
      <c r="Q156" s="47"/>
      <c r="R156" s="47"/>
      <c r="S156" s="47"/>
      <c r="T156" s="47"/>
      <c r="U156" s="47"/>
      <c r="V156" s="47"/>
      <c r="W156" s="47"/>
      <c r="X156" s="47"/>
      <c r="Y156" s="47"/>
      <c r="Z156" s="47"/>
    </row>
    <row r="157" spans="1:26" ht="15.75" customHeight="1" x14ac:dyDescent="0.3">
      <c r="A157" s="47"/>
      <c r="B157" s="47"/>
      <c r="C157" s="47"/>
      <c r="D157" s="47"/>
      <c r="E157" s="47"/>
      <c r="F157" s="47"/>
      <c r="G157" s="47"/>
      <c r="H157" s="47"/>
      <c r="I157" s="47"/>
      <c r="J157" s="58"/>
      <c r="K157" s="47"/>
      <c r="L157" s="47"/>
      <c r="M157" s="47"/>
      <c r="N157" s="47"/>
      <c r="O157" s="47"/>
      <c r="P157" s="47"/>
      <c r="Q157" s="47"/>
      <c r="R157" s="47"/>
      <c r="S157" s="47"/>
      <c r="T157" s="47"/>
      <c r="U157" s="47"/>
      <c r="V157" s="47"/>
      <c r="W157" s="47"/>
      <c r="X157" s="47"/>
      <c r="Y157" s="47"/>
      <c r="Z157" s="47"/>
    </row>
    <row r="158" spans="1:26" ht="15.75" customHeight="1" x14ac:dyDescent="0.3">
      <c r="A158" s="47"/>
      <c r="B158" s="47"/>
      <c r="C158" s="47"/>
      <c r="D158" s="47"/>
      <c r="E158" s="47"/>
      <c r="F158" s="47"/>
      <c r="G158" s="47"/>
      <c r="H158" s="47"/>
      <c r="I158" s="47"/>
      <c r="J158" s="58"/>
      <c r="K158" s="47"/>
      <c r="L158" s="47"/>
      <c r="M158" s="47"/>
      <c r="N158" s="47"/>
      <c r="O158" s="47"/>
      <c r="P158" s="47"/>
      <c r="Q158" s="47"/>
      <c r="R158" s="47"/>
      <c r="S158" s="47"/>
      <c r="T158" s="47"/>
      <c r="U158" s="47"/>
      <c r="V158" s="47"/>
      <c r="W158" s="47"/>
      <c r="X158" s="47"/>
      <c r="Y158" s="47"/>
      <c r="Z158" s="47"/>
    </row>
    <row r="159" spans="1:26" ht="15.75" customHeight="1" x14ac:dyDescent="0.3">
      <c r="A159" s="47"/>
      <c r="B159" s="47"/>
      <c r="C159" s="47"/>
      <c r="D159" s="47"/>
      <c r="E159" s="47"/>
      <c r="F159" s="47"/>
      <c r="G159" s="47"/>
      <c r="H159" s="47"/>
      <c r="I159" s="47"/>
      <c r="J159" s="58"/>
      <c r="K159" s="47"/>
      <c r="L159" s="47"/>
      <c r="M159" s="47"/>
      <c r="N159" s="47"/>
      <c r="O159" s="47"/>
      <c r="P159" s="47"/>
      <c r="Q159" s="47"/>
      <c r="R159" s="47"/>
      <c r="S159" s="47"/>
      <c r="T159" s="47"/>
      <c r="U159" s="47"/>
      <c r="V159" s="47"/>
      <c r="W159" s="47"/>
      <c r="X159" s="47"/>
      <c r="Y159" s="47"/>
      <c r="Z159" s="47"/>
    </row>
    <row r="160" spans="1:26" ht="15.75" customHeight="1" x14ac:dyDescent="0.3">
      <c r="A160" s="47"/>
      <c r="B160" s="47"/>
      <c r="C160" s="47"/>
      <c r="D160" s="47"/>
      <c r="E160" s="47"/>
      <c r="F160" s="47"/>
      <c r="G160" s="47"/>
      <c r="H160" s="47"/>
      <c r="I160" s="47"/>
      <c r="J160" s="58"/>
      <c r="K160" s="47"/>
      <c r="L160" s="47"/>
      <c r="M160" s="47"/>
      <c r="N160" s="47"/>
      <c r="O160" s="47"/>
      <c r="P160" s="47"/>
      <c r="Q160" s="47"/>
      <c r="R160" s="47"/>
      <c r="S160" s="47"/>
      <c r="T160" s="47"/>
      <c r="U160" s="47"/>
      <c r="V160" s="47"/>
      <c r="W160" s="47"/>
      <c r="X160" s="47"/>
      <c r="Y160" s="47"/>
      <c r="Z160" s="47"/>
    </row>
    <row r="161" spans="1:26" ht="15.75" customHeight="1" x14ac:dyDescent="0.3">
      <c r="A161" s="47"/>
      <c r="B161" s="47"/>
      <c r="C161" s="47"/>
      <c r="D161" s="47"/>
      <c r="E161" s="47"/>
      <c r="F161" s="47"/>
      <c r="G161" s="47"/>
      <c r="H161" s="47"/>
      <c r="I161" s="47"/>
      <c r="J161" s="58"/>
      <c r="K161" s="47"/>
      <c r="L161" s="47"/>
      <c r="M161" s="47"/>
      <c r="N161" s="47"/>
      <c r="O161" s="47"/>
      <c r="P161" s="47"/>
      <c r="Q161" s="47"/>
      <c r="R161" s="47"/>
      <c r="S161" s="47"/>
      <c r="T161" s="47"/>
      <c r="U161" s="47"/>
      <c r="V161" s="47"/>
      <c r="W161" s="47"/>
      <c r="X161" s="47"/>
      <c r="Y161" s="47"/>
      <c r="Z161" s="47"/>
    </row>
    <row r="162" spans="1:26" ht="15.75" customHeight="1" x14ac:dyDescent="0.3">
      <c r="A162" s="47"/>
      <c r="B162" s="47"/>
      <c r="C162" s="47"/>
      <c r="D162" s="47"/>
      <c r="E162" s="47"/>
      <c r="F162" s="47"/>
      <c r="G162" s="47"/>
      <c r="H162" s="47"/>
      <c r="I162" s="47"/>
      <c r="J162" s="58"/>
      <c r="K162" s="47"/>
      <c r="L162" s="47"/>
      <c r="M162" s="47"/>
      <c r="N162" s="47"/>
      <c r="O162" s="47"/>
      <c r="P162" s="47"/>
      <c r="Q162" s="47"/>
      <c r="R162" s="47"/>
      <c r="S162" s="47"/>
      <c r="T162" s="47"/>
      <c r="U162" s="47"/>
      <c r="V162" s="47"/>
      <c r="W162" s="47"/>
      <c r="X162" s="47"/>
      <c r="Y162" s="47"/>
      <c r="Z162" s="47"/>
    </row>
    <row r="163" spans="1:26" ht="15.75" customHeight="1" x14ac:dyDescent="0.3">
      <c r="A163" s="47"/>
      <c r="B163" s="47"/>
      <c r="C163" s="47"/>
      <c r="D163" s="47"/>
      <c r="E163" s="47"/>
      <c r="F163" s="47"/>
      <c r="G163" s="47"/>
      <c r="H163" s="47"/>
      <c r="I163" s="47"/>
      <c r="J163" s="58"/>
      <c r="K163" s="47"/>
      <c r="L163" s="47"/>
      <c r="M163" s="47"/>
      <c r="N163" s="47"/>
      <c r="O163" s="47"/>
      <c r="P163" s="47"/>
      <c r="Q163" s="47"/>
      <c r="R163" s="47"/>
      <c r="S163" s="47"/>
      <c r="T163" s="47"/>
      <c r="U163" s="47"/>
      <c r="V163" s="47"/>
      <c r="W163" s="47"/>
      <c r="X163" s="47"/>
      <c r="Y163" s="47"/>
      <c r="Z163" s="47"/>
    </row>
    <row r="164" spans="1:26" ht="15.75" customHeight="1" x14ac:dyDescent="0.3">
      <c r="A164" s="47"/>
      <c r="B164" s="47"/>
      <c r="C164" s="47"/>
      <c r="D164" s="47"/>
      <c r="E164" s="47"/>
      <c r="F164" s="47"/>
      <c r="G164" s="47"/>
      <c r="H164" s="47"/>
      <c r="I164" s="47"/>
      <c r="J164" s="58"/>
      <c r="K164" s="47"/>
      <c r="L164" s="47"/>
      <c r="M164" s="47"/>
      <c r="N164" s="47"/>
      <c r="O164" s="47"/>
      <c r="P164" s="47"/>
      <c r="Q164" s="47"/>
      <c r="R164" s="47"/>
      <c r="S164" s="47"/>
      <c r="T164" s="47"/>
      <c r="U164" s="47"/>
      <c r="V164" s="47"/>
      <c r="W164" s="47"/>
      <c r="X164" s="47"/>
      <c r="Y164" s="47"/>
      <c r="Z164" s="47"/>
    </row>
    <row r="165" spans="1:26" ht="15.75" customHeight="1" x14ac:dyDescent="0.3">
      <c r="A165" s="47"/>
      <c r="B165" s="47"/>
      <c r="C165" s="47"/>
      <c r="D165" s="47"/>
      <c r="E165" s="47"/>
      <c r="F165" s="47"/>
      <c r="G165" s="47"/>
      <c r="H165" s="47"/>
      <c r="I165" s="47"/>
      <c r="J165" s="58"/>
      <c r="K165" s="47"/>
      <c r="L165" s="47"/>
      <c r="M165" s="47"/>
      <c r="N165" s="47"/>
      <c r="O165" s="47"/>
      <c r="P165" s="47"/>
      <c r="Q165" s="47"/>
      <c r="R165" s="47"/>
      <c r="S165" s="47"/>
      <c r="T165" s="47"/>
      <c r="U165" s="47"/>
      <c r="V165" s="47"/>
      <c r="W165" s="47"/>
      <c r="X165" s="47"/>
      <c r="Y165" s="47"/>
      <c r="Z165" s="47"/>
    </row>
    <row r="166" spans="1:26" ht="15.75" customHeight="1" x14ac:dyDescent="0.3">
      <c r="A166" s="47"/>
      <c r="B166" s="47"/>
      <c r="C166" s="47"/>
      <c r="D166" s="47"/>
      <c r="E166" s="47"/>
      <c r="F166" s="47"/>
      <c r="G166" s="47"/>
      <c r="H166" s="47"/>
      <c r="I166" s="47"/>
      <c r="J166" s="58"/>
      <c r="K166" s="47"/>
      <c r="L166" s="47"/>
      <c r="M166" s="47"/>
      <c r="N166" s="47"/>
      <c r="O166" s="47"/>
      <c r="P166" s="47"/>
      <c r="Q166" s="47"/>
      <c r="R166" s="47"/>
      <c r="S166" s="47"/>
      <c r="T166" s="47"/>
      <c r="U166" s="47"/>
      <c r="V166" s="47"/>
      <c r="W166" s="47"/>
      <c r="X166" s="47"/>
      <c r="Y166" s="47"/>
      <c r="Z166" s="47"/>
    </row>
    <row r="167" spans="1:26" ht="15.75" customHeight="1" x14ac:dyDescent="0.3">
      <c r="A167" s="47"/>
      <c r="B167" s="47"/>
      <c r="C167" s="47"/>
      <c r="D167" s="47"/>
      <c r="E167" s="47"/>
      <c r="F167" s="47"/>
      <c r="G167" s="47"/>
      <c r="H167" s="47"/>
      <c r="I167" s="47"/>
      <c r="J167" s="58"/>
      <c r="K167" s="47"/>
      <c r="L167" s="47"/>
      <c r="M167" s="47"/>
      <c r="N167" s="47"/>
      <c r="O167" s="47"/>
      <c r="P167" s="47"/>
      <c r="Q167" s="47"/>
      <c r="R167" s="47"/>
      <c r="S167" s="47"/>
      <c r="T167" s="47"/>
      <c r="U167" s="47"/>
      <c r="V167" s="47"/>
      <c r="W167" s="47"/>
      <c r="X167" s="47"/>
      <c r="Y167" s="47"/>
      <c r="Z167" s="47"/>
    </row>
    <row r="168" spans="1:26" ht="15.75" customHeight="1" x14ac:dyDescent="0.3">
      <c r="A168" s="47"/>
      <c r="B168" s="47"/>
      <c r="C168" s="47"/>
      <c r="D168" s="47"/>
      <c r="E168" s="47"/>
      <c r="F168" s="47"/>
      <c r="G168" s="47"/>
      <c r="H168" s="47"/>
      <c r="I168" s="47"/>
      <c r="J168" s="58"/>
      <c r="K168" s="47"/>
      <c r="L168" s="47"/>
      <c r="M168" s="47"/>
      <c r="N168" s="47"/>
      <c r="O168" s="47"/>
      <c r="P168" s="47"/>
      <c r="Q168" s="47"/>
      <c r="R168" s="47"/>
      <c r="S168" s="47"/>
      <c r="T168" s="47"/>
      <c r="U168" s="47"/>
      <c r="V168" s="47"/>
      <c r="W168" s="47"/>
      <c r="X168" s="47"/>
      <c r="Y168" s="47"/>
      <c r="Z168" s="47"/>
    </row>
    <row r="169" spans="1:26" ht="15.75" customHeight="1" x14ac:dyDescent="0.3">
      <c r="A169" s="47"/>
      <c r="B169" s="47"/>
      <c r="C169" s="47"/>
      <c r="D169" s="47"/>
      <c r="E169" s="47"/>
      <c r="F169" s="47"/>
      <c r="G169" s="47"/>
      <c r="H169" s="47"/>
      <c r="I169" s="47"/>
      <c r="J169" s="58"/>
      <c r="K169" s="47"/>
      <c r="L169" s="47"/>
      <c r="M169" s="47"/>
      <c r="N169" s="47"/>
      <c r="O169" s="47"/>
      <c r="P169" s="47"/>
      <c r="Q169" s="47"/>
      <c r="R169" s="47"/>
      <c r="S169" s="47"/>
      <c r="T169" s="47"/>
      <c r="U169" s="47"/>
      <c r="V169" s="47"/>
      <c r="W169" s="47"/>
      <c r="X169" s="47"/>
      <c r="Y169" s="47"/>
      <c r="Z169" s="47"/>
    </row>
    <row r="170" spans="1:26" ht="15.75" customHeight="1" x14ac:dyDescent="0.3">
      <c r="A170" s="47"/>
      <c r="B170" s="47"/>
      <c r="C170" s="47"/>
      <c r="D170" s="47"/>
      <c r="E170" s="47"/>
      <c r="F170" s="47"/>
      <c r="G170" s="47"/>
      <c r="H170" s="47"/>
      <c r="I170" s="47"/>
      <c r="J170" s="58"/>
      <c r="K170" s="47"/>
      <c r="L170" s="47"/>
      <c r="M170" s="47"/>
      <c r="N170" s="47"/>
      <c r="O170" s="47"/>
      <c r="P170" s="47"/>
      <c r="Q170" s="47"/>
      <c r="R170" s="47"/>
      <c r="S170" s="47"/>
      <c r="T170" s="47"/>
      <c r="U170" s="47"/>
      <c r="V170" s="47"/>
      <c r="W170" s="47"/>
      <c r="X170" s="47"/>
      <c r="Y170" s="47"/>
      <c r="Z170" s="47"/>
    </row>
    <row r="171" spans="1:26" ht="15.75" customHeight="1" x14ac:dyDescent="0.3">
      <c r="A171" s="47"/>
      <c r="B171" s="47"/>
      <c r="C171" s="47"/>
      <c r="D171" s="47"/>
      <c r="E171" s="47"/>
      <c r="F171" s="47"/>
      <c r="G171" s="47"/>
      <c r="H171" s="47"/>
      <c r="I171" s="47"/>
      <c r="J171" s="58"/>
      <c r="K171" s="47"/>
      <c r="L171" s="47"/>
      <c r="M171" s="47"/>
      <c r="N171" s="47"/>
      <c r="O171" s="47"/>
      <c r="P171" s="47"/>
      <c r="Q171" s="47"/>
      <c r="R171" s="47"/>
      <c r="S171" s="47"/>
      <c r="T171" s="47"/>
      <c r="U171" s="47"/>
      <c r="V171" s="47"/>
      <c r="W171" s="47"/>
      <c r="X171" s="47"/>
      <c r="Y171" s="47"/>
      <c r="Z171" s="47"/>
    </row>
    <row r="172" spans="1:26" ht="15.75" customHeight="1" x14ac:dyDescent="0.3">
      <c r="A172" s="47"/>
      <c r="B172" s="47"/>
      <c r="C172" s="47"/>
      <c r="D172" s="47"/>
      <c r="E172" s="47"/>
      <c r="F172" s="47"/>
      <c r="G172" s="47"/>
      <c r="H172" s="47"/>
      <c r="I172" s="47"/>
      <c r="J172" s="58"/>
      <c r="K172" s="47"/>
      <c r="L172" s="47"/>
      <c r="M172" s="47"/>
      <c r="N172" s="47"/>
      <c r="O172" s="47"/>
      <c r="P172" s="47"/>
      <c r="Q172" s="47"/>
      <c r="R172" s="47"/>
      <c r="S172" s="47"/>
      <c r="T172" s="47"/>
      <c r="U172" s="47"/>
      <c r="V172" s="47"/>
      <c r="W172" s="47"/>
      <c r="X172" s="47"/>
      <c r="Y172" s="47"/>
      <c r="Z172" s="47"/>
    </row>
    <row r="173" spans="1:26" ht="15.75" customHeight="1" x14ac:dyDescent="0.3">
      <c r="A173" s="47"/>
      <c r="B173" s="47"/>
      <c r="C173" s="47"/>
      <c r="D173" s="47"/>
      <c r="E173" s="47"/>
      <c r="F173" s="47"/>
      <c r="G173" s="47"/>
      <c r="H173" s="47"/>
      <c r="I173" s="47"/>
      <c r="J173" s="58"/>
      <c r="K173" s="47"/>
      <c r="L173" s="47"/>
      <c r="M173" s="47"/>
      <c r="N173" s="47"/>
      <c r="O173" s="47"/>
      <c r="P173" s="47"/>
      <c r="Q173" s="47"/>
      <c r="R173" s="47"/>
      <c r="S173" s="47"/>
      <c r="T173" s="47"/>
      <c r="U173" s="47"/>
      <c r="V173" s="47"/>
      <c r="W173" s="47"/>
      <c r="X173" s="47"/>
      <c r="Y173" s="47"/>
      <c r="Z173" s="47"/>
    </row>
    <row r="174" spans="1:26" ht="15.75" customHeight="1" x14ac:dyDescent="0.3">
      <c r="A174" s="47"/>
      <c r="B174" s="47"/>
      <c r="C174" s="47"/>
      <c r="D174" s="47"/>
      <c r="E174" s="47"/>
      <c r="F174" s="47"/>
      <c r="G174" s="47"/>
      <c r="H174" s="47"/>
      <c r="I174" s="47"/>
      <c r="J174" s="58"/>
      <c r="K174" s="47"/>
      <c r="L174" s="47"/>
      <c r="M174" s="47"/>
      <c r="N174" s="47"/>
      <c r="O174" s="47"/>
      <c r="P174" s="47"/>
      <c r="Q174" s="47"/>
      <c r="R174" s="47"/>
      <c r="S174" s="47"/>
      <c r="T174" s="47"/>
      <c r="U174" s="47"/>
      <c r="V174" s="47"/>
      <c r="W174" s="47"/>
      <c r="X174" s="47"/>
      <c r="Y174" s="47"/>
      <c r="Z174" s="47"/>
    </row>
    <row r="175" spans="1:26" ht="15.75" customHeight="1" x14ac:dyDescent="0.3">
      <c r="A175" s="47"/>
      <c r="B175" s="47"/>
      <c r="C175" s="47"/>
      <c r="D175" s="47"/>
      <c r="E175" s="47"/>
      <c r="F175" s="47"/>
      <c r="G175" s="47"/>
      <c r="H175" s="47"/>
      <c r="I175" s="47"/>
      <c r="J175" s="58"/>
      <c r="K175" s="47"/>
      <c r="L175" s="47"/>
      <c r="M175" s="47"/>
      <c r="N175" s="47"/>
      <c r="O175" s="47"/>
      <c r="P175" s="47"/>
      <c r="Q175" s="47"/>
      <c r="R175" s="47"/>
      <c r="S175" s="47"/>
      <c r="T175" s="47"/>
      <c r="U175" s="47"/>
      <c r="V175" s="47"/>
      <c r="W175" s="47"/>
      <c r="X175" s="47"/>
      <c r="Y175" s="47"/>
      <c r="Z175" s="47"/>
    </row>
    <row r="176" spans="1:26" ht="15.75" customHeight="1" x14ac:dyDescent="0.3">
      <c r="A176" s="47"/>
      <c r="B176" s="47"/>
      <c r="C176" s="47"/>
      <c r="D176" s="47"/>
      <c r="E176" s="47"/>
      <c r="F176" s="47"/>
      <c r="G176" s="47"/>
      <c r="H176" s="47"/>
      <c r="I176" s="47"/>
      <c r="J176" s="58"/>
      <c r="K176" s="47"/>
      <c r="L176" s="47"/>
      <c r="M176" s="47"/>
      <c r="N176" s="47"/>
      <c r="O176" s="47"/>
      <c r="P176" s="47"/>
      <c r="Q176" s="47"/>
      <c r="R176" s="47"/>
      <c r="S176" s="47"/>
      <c r="T176" s="47"/>
      <c r="U176" s="47"/>
      <c r="V176" s="47"/>
      <c r="W176" s="47"/>
      <c r="X176" s="47"/>
      <c r="Y176" s="47"/>
      <c r="Z176" s="47"/>
    </row>
    <row r="177" spans="1:26" ht="15.75" customHeight="1" x14ac:dyDescent="0.3">
      <c r="A177" s="47"/>
      <c r="B177" s="47"/>
      <c r="C177" s="47"/>
      <c r="D177" s="47"/>
      <c r="E177" s="47"/>
      <c r="F177" s="47"/>
      <c r="G177" s="47"/>
      <c r="H177" s="47"/>
      <c r="I177" s="47"/>
      <c r="J177" s="58"/>
      <c r="K177" s="47"/>
      <c r="L177" s="47"/>
      <c r="M177" s="47"/>
      <c r="N177" s="47"/>
      <c r="O177" s="47"/>
      <c r="P177" s="47"/>
      <c r="Q177" s="47"/>
      <c r="R177" s="47"/>
      <c r="S177" s="47"/>
      <c r="T177" s="47"/>
      <c r="U177" s="47"/>
      <c r="V177" s="47"/>
      <c r="W177" s="47"/>
      <c r="X177" s="47"/>
      <c r="Y177" s="47"/>
      <c r="Z177" s="47"/>
    </row>
    <row r="178" spans="1:26" ht="15.75" customHeight="1" x14ac:dyDescent="0.3">
      <c r="A178" s="47"/>
      <c r="B178" s="47"/>
      <c r="C178" s="47"/>
      <c r="D178" s="47"/>
      <c r="E178" s="47"/>
      <c r="F178" s="47"/>
      <c r="G178" s="47"/>
      <c r="H178" s="47"/>
      <c r="I178" s="47"/>
      <c r="J178" s="58"/>
      <c r="K178" s="47"/>
      <c r="L178" s="47"/>
      <c r="M178" s="47"/>
      <c r="N178" s="47"/>
      <c r="O178" s="47"/>
      <c r="P178" s="47"/>
      <c r="Q178" s="47"/>
      <c r="R178" s="47"/>
      <c r="S178" s="47"/>
      <c r="T178" s="47"/>
      <c r="U178" s="47"/>
      <c r="V178" s="47"/>
      <c r="W178" s="47"/>
      <c r="X178" s="47"/>
      <c r="Y178" s="47"/>
      <c r="Z178" s="47"/>
    </row>
    <row r="179" spans="1:26" ht="15.75" customHeight="1" x14ac:dyDescent="0.3">
      <c r="A179" s="47"/>
      <c r="B179" s="47"/>
      <c r="C179" s="47"/>
      <c r="D179" s="47"/>
      <c r="E179" s="47"/>
      <c r="F179" s="47"/>
      <c r="G179" s="47"/>
      <c r="H179" s="47"/>
      <c r="I179" s="47"/>
      <c r="J179" s="58"/>
      <c r="K179" s="47"/>
      <c r="L179" s="47"/>
      <c r="M179" s="47"/>
      <c r="N179" s="47"/>
      <c r="O179" s="47"/>
      <c r="P179" s="47"/>
      <c r="Q179" s="47"/>
      <c r="R179" s="47"/>
      <c r="S179" s="47"/>
      <c r="T179" s="47"/>
      <c r="U179" s="47"/>
      <c r="V179" s="47"/>
      <c r="W179" s="47"/>
      <c r="X179" s="47"/>
      <c r="Y179" s="47"/>
      <c r="Z179" s="47"/>
    </row>
    <row r="180" spans="1:26" ht="15.75" customHeight="1" x14ac:dyDescent="0.3">
      <c r="A180" s="47"/>
      <c r="B180" s="47"/>
      <c r="C180" s="47"/>
      <c r="D180" s="47"/>
      <c r="E180" s="47"/>
      <c r="F180" s="47"/>
      <c r="G180" s="47"/>
      <c r="H180" s="47"/>
      <c r="I180" s="47"/>
      <c r="J180" s="58"/>
      <c r="K180" s="47"/>
      <c r="L180" s="47"/>
      <c r="M180" s="47"/>
      <c r="N180" s="47"/>
      <c r="O180" s="47"/>
      <c r="P180" s="47"/>
      <c r="Q180" s="47"/>
      <c r="R180" s="47"/>
      <c r="S180" s="47"/>
      <c r="T180" s="47"/>
      <c r="U180" s="47"/>
      <c r="V180" s="47"/>
      <c r="W180" s="47"/>
      <c r="X180" s="47"/>
      <c r="Y180" s="47"/>
      <c r="Z180" s="47"/>
    </row>
    <row r="181" spans="1:26" ht="15.75" customHeight="1" x14ac:dyDescent="0.3">
      <c r="A181" s="47"/>
      <c r="B181" s="47"/>
      <c r="C181" s="47"/>
      <c r="D181" s="47"/>
      <c r="E181" s="47"/>
      <c r="F181" s="47"/>
      <c r="G181" s="47"/>
      <c r="H181" s="47"/>
      <c r="I181" s="47"/>
      <c r="J181" s="58"/>
      <c r="K181" s="47"/>
      <c r="L181" s="47"/>
      <c r="M181" s="47"/>
      <c r="N181" s="47"/>
      <c r="O181" s="47"/>
      <c r="P181" s="47"/>
      <c r="Q181" s="47"/>
      <c r="R181" s="47"/>
      <c r="S181" s="47"/>
      <c r="T181" s="47"/>
      <c r="U181" s="47"/>
      <c r="V181" s="47"/>
      <c r="W181" s="47"/>
      <c r="X181" s="47"/>
      <c r="Y181" s="47"/>
      <c r="Z181" s="47"/>
    </row>
    <row r="182" spans="1:26" ht="15.75" customHeight="1" x14ac:dyDescent="0.3">
      <c r="A182" s="47"/>
      <c r="B182" s="47"/>
      <c r="C182" s="47"/>
      <c r="D182" s="47"/>
      <c r="E182" s="47"/>
      <c r="F182" s="47"/>
      <c r="G182" s="47"/>
      <c r="H182" s="47"/>
      <c r="I182" s="47"/>
      <c r="J182" s="58"/>
      <c r="K182" s="47"/>
      <c r="L182" s="47"/>
      <c r="M182" s="47"/>
      <c r="N182" s="47"/>
      <c r="O182" s="47"/>
      <c r="P182" s="47"/>
      <c r="Q182" s="47"/>
      <c r="R182" s="47"/>
      <c r="S182" s="47"/>
      <c r="T182" s="47"/>
      <c r="U182" s="47"/>
      <c r="V182" s="47"/>
      <c r="W182" s="47"/>
      <c r="X182" s="47"/>
      <c r="Y182" s="47"/>
      <c r="Z182" s="47"/>
    </row>
    <row r="183" spans="1:26" ht="15.75" customHeight="1" x14ac:dyDescent="0.3">
      <c r="A183" s="47"/>
      <c r="B183" s="47"/>
      <c r="C183" s="47"/>
      <c r="D183" s="47"/>
      <c r="E183" s="47"/>
      <c r="F183" s="47"/>
      <c r="G183" s="47"/>
      <c r="H183" s="47"/>
      <c r="I183" s="47"/>
      <c r="J183" s="58"/>
      <c r="K183" s="47"/>
      <c r="L183" s="47"/>
      <c r="M183" s="47"/>
      <c r="N183" s="47"/>
      <c r="O183" s="47"/>
      <c r="P183" s="47"/>
      <c r="Q183" s="47"/>
      <c r="R183" s="47"/>
      <c r="S183" s="47"/>
      <c r="T183" s="47"/>
      <c r="U183" s="47"/>
      <c r="V183" s="47"/>
      <c r="W183" s="47"/>
      <c r="X183" s="47"/>
      <c r="Y183" s="47"/>
      <c r="Z183" s="47"/>
    </row>
    <row r="184" spans="1:26" ht="15.75" customHeight="1" x14ac:dyDescent="0.3">
      <c r="A184" s="47"/>
      <c r="B184" s="47"/>
      <c r="C184" s="47"/>
      <c r="D184" s="47"/>
      <c r="E184" s="47"/>
      <c r="F184" s="47"/>
      <c r="G184" s="47"/>
      <c r="H184" s="47"/>
      <c r="I184" s="47"/>
      <c r="J184" s="58"/>
      <c r="K184" s="47"/>
      <c r="L184" s="47"/>
      <c r="M184" s="47"/>
      <c r="N184" s="47"/>
      <c r="O184" s="47"/>
      <c r="P184" s="47"/>
      <c r="Q184" s="47"/>
      <c r="R184" s="47"/>
      <c r="S184" s="47"/>
      <c r="T184" s="47"/>
      <c r="U184" s="47"/>
      <c r="V184" s="47"/>
      <c r="W184" s="47"/>
      <c r="X184" s="47"/>
      <c r="Y184" s="47"/>
      <c r="Z184" s="47"/>
    </row>
    <row r="185" spans="1:26" ht="15.75" customHeight="1" x14ac:dyDescent="0.3">
      <c r="A185" s="47"/>
      <c r="B185" s="47"/>
      <c r="C185" s="47"/>
      <c r="D185" s="47"/>
      <c r="E185" s="47"/>
      <c r="F185" s="47"/>
      <c r="G185" s="47"/>
      <c r="H185" s="47"/>
      <c r="I185" s="47"/>
      <c r="J185" s="58"/>
      <c r="K185" s="47"/>
      <c r="L185" s="47"/>
      <c r="M185" s="47"/>
      <c r="N185" s="47"/>
      <c r="O185" s="47"/>
      <c r="P185" s="47"/>
      <c r="Q185" s="47"/>
      <c r="R185" s="47"/>
      <c r="S185" s="47"/>
      <c r="T185" s="47"/>
      <c r="U185" s="47"/>
      <c r="V185" s="47"/>
      <c r="W185" s="47"/>
      <c r="X185" s="47"/>
      <c r="Y185" s="47"/>
      <c r="Z185" s="47"/>
    </row>
    <row r="186" spans="1:26" ht="15.75" customHeight="1" x14ac:dyDescent="0.3">
      <c r="A186" s="47"/>
      <c r="B186" s="47"/>
      <c r="C186" s="47"/>
      <c r="D186" s="47"/>
      <c r="E186" s="47"/>
      <c r="F186" s="47"/>
      <c r="G186" s="47"/>
      <c r="H186" s="47"/>
      <c r="I186" s="47"/>
      <c r="J186" s="58"/>
      <c r="K186" s="47"/>
      <c r="L186" s="47"/>
      <c r="M186" s="47"/>
      <c r="N186" s="47"/>
      <c r="O186" s="47"/>
      <c r="P186" s="47"/>
      <c r="Q186" s="47"/>
      <c r="R186" s="47"/>
      <c r="S186" s="47"/>
      <c r="T186" s="47"/>
      <c r="U186" s="47"/>
      <c r="V186" s="47"/>
      <c r="W186" s="47"/>
      <c r="X186" s="47"/>
      <c r="Y186" s="47"/>
      <c r="Z186" s="47"/>
    </row>
    <row r="187" spans="1:26" ht="15.75" customHeight="1" x14ac:dyDescent="0.3">
      <c r="A187" s="47"/>
      <c r="B187" s="47"/>
      <c r="C187" s="47"/>
      <c r="D187" s="47"/>
      <c r="E187" s="47"/>
      <c r="F187" s="47"/>
      <c r="G187" s="47"/>
      <c r="H187" s="47"/>
      <c r="I187" s="47"/>
      <c r="J187" s="58"/>
      <c r="K187" s="47"/>
      <c r="L187" s="47"/>
      <c r="M187" s="47"/>
      <c r="N187" s="47"/>
      <c r="O187" s="47"/>
      <c r="P187" s="47"/>
      <c r="Q187" s="47"/>
      <c r="R187" s="47"/>
      <c r="S187" s="47"/>
      <c r="T187" s="47"/>
      <c r="U187" s="47"/>
      <c r="V187" s="47"/>
      <c r="W187" s="47"/>
      <c r="X187" s="47"/>
      <c r="Y187" s="47"/>
      <c r="Z187" s="47"/>
    </row>
    <row r="188" spans="1:26" ht="15.75" customHeight="1" x14ac:dyDescent="0.3">
      <c r="A188" s="47"/>
      <c r="B188" s="47"/>
      <c r="C188" s="47"/>
      <c r="D188" s="47"/>
      <c r="E188" s="47"/>
      <c r="F188" s="47"/>
      <c r="G188" s="47"/>
      <c r="H188" s="47"/>
      <c r="I188" s="47"/>
      <c r="J188" s="58"/>
      <c r="K188" s="47"/>
      <c r="L188" s="47"/>
      <c r="M188" s="47"/>
      <c r="N188" s="47"/>
      <c r="O188" s="47"/>
      <c r="P188" s="47"/>
      <c r="Q188" s="47"/>
      <c r="R188" s="47"/>
      <c r="S188" s="47"/>
      <c r="T188" s="47"/>
      <c r="U188" s="47"/>
      <c r="V188" s="47"/>
      <c r="W188" s="47"/>
      <c r="X188" s="47"/>
      <c r="Y188" s="47"/>
      <c r="Z188" s="47"/>
    </row>
    <row r="189" spans="1:26" ht="15.75" customHeight="1" x14ac:dyDescent="0.3">
      <c r="A189" s="47"/>
      <c r="B189" s="47"/>
      <c r="C189" s="47"/>
      <c r="D189" s="47"/>
      <c r="E189" s="47"/>
      <c r="F189" s="47"/>
      <c r="G189" s="47"/>
      <c r="H189" s="47"/>
      <c r="I189" s="47"/>
      <c r="J189" s="58"/>
      <c r="K189" s="47"/>
      <c r="L189" s="47"/>
      <c r="M189" s="47"/>
      <c r="N189" s="47"/>
      <c r="O189" s="47"/>
      <c r="P189" s="47"/>
      <c r="Q189" s="47"/>
      <c r="R189" s="47"/>
      <c r="S189" s="47"/>
      <c r="T189" s="47"/>
      <c r="U189" s="47"/>
      <c r="V189" s="47"/>
      <c r="W189" s="47"/>
      <c r="X189" s="47"/>
      <c r="Y189" s="47"/>
      <c r="Z189" s="47"/>
    </row>
    <row r="190" spans="1:26" ht="15.75" customHeight="1" x14ac:dyDescent="0.3">
      <c r="A190" s="47"/>
      <c r="B190" s="47"/>
      <c r="C190" s="47"/>
      <c r="D190" s="47"/>
      <c r="E190" s="47"/>
      <c r="F190" s="47"/>
      <c r="G190" s="47"/>
      <c r="H190" s="47"/>
      <c r="I190" s="47"/>
      <c r="J190" s="58"/>
      <c r="K190" s="47"/>
      <c r="L190" s="47"/>
      <c r="M190" s="47"/>
      <c r="N190" s="47"/>
      <c r="O190" s="47"/>
      <c r="P190" s="47"/>
      <c r="Q190" s="47"/>
      <c r="R190" s="47"/>
      <c r="S190" s="47"/>
      <c r="T190" s="47"/>
      <c r="U190" s="47"/>
      <c r="V190" s="47"/>
      <c r="W190" s="47"/>
      <c r="X190" s="47"/>
      <c r="Y190" s="47"/>
      <c r="Z190" s="47"/>
    </row>
    <row r="191" spans="1:26" ht="15.75" customHeight="1" x14ac:dyDescent="0.3">
      <c r="A191" s="47"/>
      <c r="B191" s="47"/>
      <c r="C191" s="47"/>
      <c r="D191" s="47"/>
      <c r="E191" s="47"/>
      <c r="F191" s="47"/>
      <c r="G191" s="47"/>
      <c r="H191" s="47"/>
      <c r="I191" s="47"/>
      <c r="J191" s="58"/>
      <c r="K191" s="47"/>
      <c r="L191" s="47"/>
      <c r="M191" s="47"/>
      <c r="N191" s="47"/>
      <c r="O191" s="47"/>
      <c r="P191" s="47"/>
      <c r="Q191" s="47"/>
      <c r="R191" s="47"/>
      <c r="S191" s="47"/>
      <c r="T191" s="47"/>
      <c r="U191" s="47"/>
      <c r="V191" s="47"/>
      <c r="W191" s="47"/>
      <c r="X191" s="47"/>
      <c r="Y191" s="47"/>
      <c r="Z191" s="47"/>
    </row>
    <row r="192" spans="1:26" ht="15.75" customHeight="1" x14ac:dyDescent="0.3">
      <c r="A192" s="47"/>
      <c r="B192" s="47"/>
      <c r="C192" s="47"/>
      <c r="D192" s="47"/>
      <c r="E192" s="47"/>
      <c r="F192" s="47"/>
      <c r="G192" s="47"/>
      <c r="H192" s="47"/>
      <c r="I192" s="47"/>
      <c r="J192" s="58"/>
      <c r="K192" s="47"/>
      <c r="L192" s="47"/>
      <c r="M192" s="47"/>
      <c r="N192" s="47"/>
      <c r="O192" s="47"/>
      <c r="P192" s="47"/>
      <c r="Q192" s="47"/>
      <c r="R192" s="47"/>
      <c r="S192" s="47"/>
      <c r="T192" s="47"/>
      <c r="U192" s="47"/>
      <c r="V192" s="47"/>
      <c r="W192" s="47"/>
      <c r="X192" s="47"/>
      <c r="Y192" s="47"/>
      <c r="Z192" s="47"/>
    </row>
    <row r="193" spans="1:26" ht="15.75" customHeight="1" x14ac:dyDescent="0.3">
      <c r="A193" s="47"/>
      <c r="B193" s="47"/>
      <c r="C193" s="47"/>
      <c r="D193" s="47"/>
      <c r="E193" s="47"/>
      <c r="F193" s="47"/>
      <c r="G193" s="47"/>
      <c r="H193" s="47"/>
      <c r="I193" s="47"/>
      <c r="J193" s="58"/>
      <c r="K193" s="47"/>
      <c r="L193" s="47"/>
      <c r="M193" s="47"/>
      <c r="N193" s="47"/>
      <c r="O193" s="47"/>
      <c r="P193" s="47"/>
      <c r="Q193" s="47"/>
      <c r="R193" s="47"/>
      <c r="S193" s="47"/>
      <c r="T193" s="47"/>
      <c r="U193" s="47"/>
      <c r="V193" s="47"/>
      <c r="W193" s="47"/>
      <c r="X193" s="47"/>
      <c r="Y193" s="47"/>
      <c r="Z193" s="47"/>
    </row>
    <row r="194" spans="1:26" ht="15.75" customHeight="1" x14ac:dyDescent="0.3">
      <c r="A194" s="47"/>
      <c r="B194" s="47"/>
      <c r="C194" s="47"/>
      <c r="D194" s="47"/>
      <c r="E194" s="47"/>
      <c r="F194" s="47"/>
      <c r="G194" s="47"/>
      <c r="H194" s="47"/>
      <c r="I194" s="47"/>
      <c r="J194" s="58"/>
      <c r="K194" s="47"/>
      <c r="L194" s="47"/>
      <c r="M194" s="47"/>
      <c r="N194" s="47"/>
      <c r="O194" s="47"/>
      <c r="P194" s="47"/>
      <c r="Q194" s="47"/>
      <c r="R194" s="47"/>
      <c r="S194" s="47"/>
      <c r="T194" s="47"/>
      <c r="U194" s="47"/>
      <c r="V194" s="47"/>
      <c r="W194" s="47"/>
      <c r="X194" s="47"/>
      <c r="Y194" s="47"/>
      <c r="Z194" s="47"/>
    </row>
    <row r="195" spans="1:26" ht="15.75" customHeight="1" x14ac:dyDescent="0.3">
      <c r="A195" s="47"/>
      <c r="B195" s="47"/>
      <c r="C195" s="47"/>
      <c r="D195" s="47"/>
      <c r="E195" s="47"/>
      <c r="F195" s="47"/>
      <c r="G195" s="47"/>
      <c r="H195" s="47"/>
      <c r="I195" s="47"/>
      <c r="J195" s="58"/>
      <c r="K195" s="47"/>
      <c r="L195" s="47"/>
      <c r="M195" s="47"/>
      <c r="N195" s="47"/>
      <c r="O195" s="47"/>
      <c r="P195" s="47"/>
      <c r="Q195" s="47"/>
      <c r="R195" s="47"/>
      <c r="S195" s="47"/>
      <c r="T195" s="47"/>
      <c r="U195" s="47"/>
      <c r="V195" s="47"/>
      <c r="W195" s="47"/>
      <c r="X195" s="47"/>
      <c r="Y195" s="47"/>
      <c r="Z195" s="47"/>
    </row>
    <row r="196" spans="1:26" ht="15.75" customHeight="1" x14ac:dyDescent="0.3">
      <c r="A196" s="47"/>
      <c r="B196" s="47"/>
      <c r="C196" s="47"/>
      <c r="D196" s="47"/>
      <c r="E196" s="47"/>
      <c r="F196" s="47"/>
      <c r="G196" s="47"/>
      <c r="H196" s="47"/>
      <c r="I196" s="47"/>
      <c r="J196" s="58"/>
      <c r="K196" s="47"/>
      <c r="L196" s="47"/>
      <c r="M196" s="47"/>
      <c r="N196" s="47"/>
      <c r="O196" s="47"/>
      <c r="P196" s="47"/>
      <c r="Q196" s="47"/>
      <c r="R196" s="47"/>
      <c r="S196" s="47"/>
      <c r="T196" s="47"/>
      <c r="U196" s="47"/>
      <c r="V196" s="47"/>
      <c r="W196" s="47"/>
      <c r="X196" s="47"/>
      <c r="Y196" s="47"/>
      <c r="Z196" s="47"/>
    </row>
    <row r="197" spans="1:26" ht="15.75" customHeight="1" x14ac:dyDescent="0.3">
      <c r="A197" s="47"/>
      <c r="B197" s="47"/>
      <c r="C197" s="47"/>
      <c r="D197" s="47"/>
      <c r="E197" s="47"/>
      <c r="F197" s="47"/>
      <c r="G197" s="47"/>
      <c r="H197" s="47"/>
      <c r="I197" s="47"/>
      <c r="J197" s="58"/>
      <c r="K197" s="47"/>
      <c r="L197" s="47"/>
      <c r="M197" s="47"/>
      <c r="N197" s="47"/>
      <c r="O197" s="47"/>
      <c r="P197" s="47"/>
      <c r="Q197" s="47"/>
      <c r="R197" s="47"/>
      <c r="S197" s="47"/>
      <c r="T197" s="47"/>
      <c r="U197" s="47"/>
      <c r="V197" s="47"/>
      <c r="W197" s="47"/>
      <c r="X197" s="47"/>
      <c r="Y197" s="47"/>
      <c r="Z197" s="47"/>
    </row>
    <row r="198" spans="1:26" ht="15.75" customHeight="1" x14ac:dyDescent="0.3">
      <c r="A198" s="47"/>
      <c r="B198" s="47"/>
      <c r="C198" s="47"/>
      <c r="D198" s="47"/>
      <c r="E198" s="47"/>
      <c r="F198" s="47"/>
      <c r="G198" s="47"/>
      <c r="H198" s="47"/>
      <c r="I198" s="47"/>
      <c r="J198" s="58"/>
      <c r="K198" s="47"/>
      <c r="L198" s="47"/>
      <c r="M198" s="47"/>
      <c r="N198" s="47"/>
      <c r="O198" s="47"/>
      <c r="P198" s="47"/>
      <c r="Q198" s="47"/>
      <c r="R198" s="47"/>
      <c r="S198" s="47"/>
      <c r="T198" s="47"/>
      <c r="U198" s="47"/>
      <c r="V198" s="47"/>
      <c r="W198" s="47"/>
      <c r="X198" s="47"/>
      <c r="Y198" s="47"/>
      <c r="Z198" s="47"/>
    </row>
    <row r="199" spans="1:26" ht="15.75" customHeight="1" x14ac:dyDescent="0.3">
      <c r="A199" s="47"/>
      <c r="B199" s="47"/>
      <c r="C199" s="47"/>
      <c r="D199" s="47"/>
      <c r="E199" s="47"/>
      <c r="F199" s="47"/>
      <c r="G199" s="47"/>
      <c r="H199" s="47"/>
      <c r="I199" s="47"/>
      <c r="J199" s="58"/>
      <c r="K199" s="47"/>
      <c r="L199" s="47"/>
      <c r="M199" s="47"/>
      <c r="N199" s="47"/>
      <c r="O199" s="47"/>
      <c r="P199" s="47"/>
      <c r="Q199" s="47"/>
      <c r="R199" s="47"/>
      <c r="S199" s="47"/>
      <c r="T199" s="47"/>
      <c r="U199" s="47"/>
      <c r="V199" s="47"/>
      <c r="W199" s="47"/>
      <c r="X199" s="47"/>
      <c r="Y199" s="47"/>
      <c r="Z199" s="47"/>
    </row>
    <row r="200" spans="1:26" ht="15.75" customHeight="1" x14ac:dyDescent="0.3">
      <c r="A200" s="47"/>
      <c r="B200" s="47"/>
      <c r="C200" s="47"/>
      <c r="D200" s="47"/>
      <c r="E200" s="47"/>
      <c r="F200" s="47"/>
      <c r="G200" s="47"/>
      <c r="H200" s="47"/>
      <c r="I200" s="47"/>
      <c r="J200" s="58"/>
      <c r="K200" s="47"/>
      <c r="L200" s="47"/>
      <c r="M200" s="47"/>
      <c r="N200" s="47"/>
      <c r="O200" s="47"/>
      <c r="P200" s="47"/>
      <c r="Q200" s="47"/>
      <c r="R200" s="47"/>
      <c r="S200" s="47"/>
      <c r="T200" s="47"/>
      <c r="U200" s="47"/>
      <c r="V200" s="47"/>
      <c r="W200" s="47"/>
      <c r="X200" s="47"/>
      <c r="Y200" s="47"/>
      <c r="Z200" s="47"/>
    </row>
    <row r="201" spans="1:26" ht="15.75" customHeight="1" x14ac:dyDescent="0.3">
      <c r="A201" s="47"/>
      <c r="B201" s="47"/>
      <c r="C201" s="47"/>
      <c r="D201" s="47"/>
      <c r="E201" s="47"/>
      <c r="F201" s="47"/>
      <c r="G201" s="47"/>
      <c r="H201" s="47"/>
      <c r="I201" s="47"/>
      <c r="J201" s="58"/>
      <c r="K201" s="47"/>
      <c r="L201" s="47"/>
      <c r="M201" s="47"/>
      <c r="N201" s="47"/>
      <c r="O201" s="47"/>
      <c r="P201" s="47"/>
      <c r="Q201" s="47"/>
      <c r="R201" s="47"/>
      <c r="S201" s="47"/>
      <c r="T201" s="47"/>
      <c r="U201" s="47"/>
      <c r="V201" s="47"/>
      <c r="W201" s="47"/>
      <c r="X201" s="47"/>
      <c r="Y201" s="47"/>
      <c r="Z201" s="47"/>
    </row>
    <row r="202" spans="1:26" ht="15.75" customHeight="1" x14ac:dyDescent="0.3">
      <c r="A202" s="47"/>
      <c r="B202" s="47"/>
      <c r="C202" s="47"/>
      <c r="D202" s="47"/>
      <c r="E202" s="47"/>
      <c r="F202" s="47"/>
      <c r="G202" s="47"/>
      <c r="H202" s="47"/>
      <c r="I202" s="47"/>
      <c r="J202" s="58"/>
      <c r="K202" s="47"/>
      <c r="L202" s="47"/>
      <c r="M202" s="47"/>
      <c r="N202" s="47"/>
      <c r="O202" s="47"/>
      <c r="P202" s="47"/>
      <c r="Q202" s="47"/>
      <c r="R202" s="47"/>
      <c r="S202" s="47"/>
      <c r="T202" s="47"/>
      <c r="U202" s="47"/>
      <c r="V202" s="47"/>
      <c r="W202" s="47"/>
      <c r="X202" s="47"/>
      <c r="Y202" s="47"/>
      <c r="Z202" s="47"/>
    </row>
    <row r="203" spans="1:26" ht="15.75" customHeight="1" x14ac:dyDescent="0.3">
      <c r="A203" s="47"/>
      <c r="B203" s="47"/>
      <c r="C203" s="47"/>
      <c r="D203" s="47"/>
      <c r="E203" s="47"/>
      <c r="F203" s="47"/>
      <c r="G203" s="47"/>
      <c r="H203" s="47"/>
      <c r="I203" s="47"/>
      <c r="J203" s="58"/>
      <c r="K203" s="47"/>
      <c r="L203" s="47"/>
      <c r="M203" s="47"/>
      <c r="N203" s="47"/>
      <c r="O203" s="47"/>
      <c r="P203" s="47"/>
      <c r="Q203" s="47"/>
      <c r="R203" s="47"/>
      <c r="S203" s="47"/>
      <c r="T203" s="47"/>
      <c r="U203" s="47"/>
      <c r="V203" s="47"/>
      <c r="W203" s="47"/>
      <c r="X203" s="47"/>
      <c r="Y203" s="47"/>
      <c r="Z203" s="47"/>
    </row>
    <row r="204" spans="1:26" ht="15.75" customHeight="1" x14ac:dyDescent="0.3">
      <c r="A204" s="47"/>
      <c r="B204" s="47"/>
      <c r="C204" s="47"/>
      <c r="D204" s="47"/>
      <c r="E204" s="47"/>
      <c r="F204" s="47"/>
      <c r="G204" s="47"/>
      <c r="H204" s="47"/>
      <c r="I204" s="47"/>
      <c r="J204" s="58"/>
      <c r="K204" s="47"/>
      <c r="L204" s="47"/>
      <c r="M204" s="47"/>
      <c r="N204" s="47"/>
      <c r="O204" s="47"/>
      <c r="P204" s="47"/>
      <c r="Q204" s="47"/>
      <c r="R204" s="47"/>
      <c r="S204" s="47"/>
      <c r="T204" s="47"/>
      <c r="U204" s="47"/>
      <c r="V204" s="47"/>
      <c r="W204" s="47"/>
      <c r="X204" s="47"/>
      <c r="Y204" s="47"/>
      <c r="Z204" s="47"/>
    </row>
    <row r="205" spans="1:26" ht="15.75" customHeight="1" x14ac:dyDescent="0.3">
      <c r="A205" s="47"/>
      <c r="B205" s="47"/>
      <c r="C205" s="47"/>
      <c r="D205" s="47"/>
      <c r="E205" s="47"/>
      <c r="F205" s="47"/>
      <c r="G205" s="47"/>
      <c r="H205" s="47"/>
      <c r="I205" s="47"/>
      <c r="J205" s="58"/>
      <c r="K205" s="47"/>
      <c r="L205" s="47"/>
      <c r="M205" s="47"/>
      <c r="N205" s="47"/>
      <c r="O205" s="47"/>
      <c r="P205" s="47"/>
      <c r="Q205" s="47"/>
      <c r="R205" s="47"/>
      <c r="S205" s="47"/>
      <c r="T205" s="47"/>
      <c r="U205" s="47"/>
      <c r="V205" s="47"/>
      <c r="W205" s="47"/>
      <c r="X205" s="47"/>
      <c r="Y205" s="47"/>
      <c r="Z205" s="47"/>
    </row>
    <row r="206" spans="1:26" ht="15.75" customHeight="1" x14ac:dyDescent="0.3">
      <c r="A206" s="47"/>
      <c r="B206" s="47"/>
      <c r="C206" s="47"/>
      <c r="D206" s="47"/>
      <c r="E206" s="47"/>
      <c r="F206" s="47"/>
      <c r="G206" s="47"/>
      <c r="H206" s="47"/>
      <c r="I206" s="47"/>
      <c r="J206" s="58"/>
      <c r="K206" s="47"/>
      <c r="L206" s="47"/>
      <c r="M206" s="47"/>
      <c r="N206" s="47"/>
      <c r="O206" s="47"/>
      <c r="P206" s="47"/>
      <c r="Q206" s="47"/>
      <c r="R206" s="47"/>
      <c r="S206" s="47"/>
      <c r="T206" s="47"/>
      <c r="U206" s="47"/>
      <c r="V206" s="47"/>
      <c r="W206" s="47"/>
      <c r="X206" s="47"/>
      <c r="Y206" s="47"/>
      <c r="Z206" s="47"/>
    </row>
    <row r="207" spans="1:26" ht="15.75" customHeight="1" x14ac:dyDescent="0.3">
      <c r="A207" s="47"/>
      <c r="B207" s="47"/>
      <c r="C207" s="47"/>
      <c r="D207" s="47"/>
      <c r="E207" s="47"/>
      <c r="F207" s="47"/>
      <c r="G207" s="47"/>
      <c r="H207" s="47"/>
      <c r="I207" s="47"/>
      <c r="J207" s="58"/>
      <c r="K207" s="47"/>
      <c r="L207" s="47"/>
      <c r="M207" s="47"/>
      <c r="N207" s="47"/>
      <c r="O207" s="47"/>
      <c r="P207" s="47"/>
      <c r="Q207" s="47"/>
      <c r="R207" s="47"/>
      <c r="S207" s="47"/>
      <c r="T207" s="47"/>
      <c r="U207" s="47"/>
      <c r="V207" s="47"/>
      <c r="W207" s="47"/>
      <c r="X207" s="47"/>
      <c r="Y207" s="47"/>
      <c r="Z207" s="47"/>
    </row>
    <row r="208" spans="1:26" ht="15.75" customHeight="1" x14ac:dyDescent="0.3">
      <c r="A208" s="47"/>
      <c r="B208" s="47"/>
      <c r="C208" s="47"/>
      <c r="D208" s="47"/>
      <c r="E208" s="47"/>
      <c r="F208" s="47"/>
      <c r="G208" s="47"/>
      <c r="H208" s="47"/>
      <c r="I208" s="47"/>
      <c r="J208" s="58"/>
      <c r="K208" s="47"/>
      <c r="L208" s="47"/>
      <c r="M208" s="47"/>
      <c r="N208" s="47"/>
      <c r="O208" s="47"/>
      <c r="P208" s="47"/>
      <c r="Q208" s="47"/>
      <c r="R208" s="47"/>
      <c r="S208" s="47"/>
      <c r="T208" s="47"/>
      <c r="U208" s="47"/>
      <c r="V208" s="47"/>
      <c r="W208" s="47"/>
      <c r="X208" s="47"/>
      <c r="Y208" s="47"/>
      <c r="Z208" s="47"/>
    </row>
    <row r="209" spans="1:26" ht="15.75" customHeight="1" x14ac:dyDescent="0.3">
      <c r="A209" s="47"/>
      <c r="B209" s="47"/>
      <c r="C209" s="47"/>
      <c r="D209" s="47"/>
      <c r="E209" s="47"/>
      <c r="F209" s="47"/>
      <c r="G209" s="47"/>
      <c r="H209" s="47"/>
      <c r="I209" s="47"/>
      <c r="J209" s="58"/>
      <c r="K209" s="47"/>
      <c r="L209" s="47"/>
      <c r="M209" s="47"/>
      <c r="N209" s="47"/>
      <c r="O209" s="47"/>
      <c r="P209" s="47"/>
      <c r="Q209" s="47"/>
      <c r="R209" s="47"/>
      <c r="S209" s="47"/>
      <c r="T209" s="47"/>
      <c r="U209" s="47"/>
      <c r="V209" s="47"/>
      <c r="W209" s="47"/>
      <c r="X209" s="47"/>
      <c r="Y209" s="47"/>
      <c r="Z209" s="47"/>
    </row>
    <row r="210" spans="1:26" ht="15.75" customHeight="1" x14ac:dyDescent="0.3">
      <c r="A210" s="47"/>
      <c r="B210" s="47"/>
      <c r="C210" s="47"/>
      <c r="D210" s="47"/>
      <c r="E210" s="47"/>
      <c r="F210" s="47"/>
      <c r="G210" s="47"/>
      <c r="H210" s="47"/>
      <c r="I210" s="47"/>
      <c r="J210" s="58"/>
      <c r="K210" s="47"/>
      <c r="L210" s="47"/>
      <c r="M210" s="47"/>
      <c r="N210" s="47"/>
      <c r="O210" s="47"/>
      <c r="P210" s="47"/>
      <c r="Q210" s="47"/>
      <c r="R210" s="47"/>
      <c r="S210" s="47"/>
      <c r="T210" s="47"/>
      <c r="U210" s="47"/>
      <c r="V210" s="47"/>
      <c r="W210" s="47"/>
      <c r="X210" s="47"/>
      <c r="Y210" s="47"/>
      <c r="Z210" s="47"/>
    </row>
    <row r="211" spans="1:26" ht="15.75" customHeight="1" x14ac:dyDescent="0.3">
      <c r="A211" s="47"/>
      <c r="B211" s="47"/>
      <c r="C211" s="47"/>
      <c r="D211" s="47"/>
      <c r="E211" s="47"/>
      <c r="F211" s="47"/>
      <c r="G211" s="47"/>
      <c r="H211" s="47"/>
      <c r="I211" s="47"/>
      <c r="J211" s="58"/>
      <c r="K211" s="47"/>
      <c r="L211" s="47"/>
      <c r="M211" s="47"/>
      <c r="N211" s="47"/>
      <c r="O211" s="47"/>
      <c r="P211" s="47"/>
      <c r="Q211" s="47"/>
      <c r="R211" s="47"/>
      <c r="S211" s="47"/>
      <c r="T211" s="47"/>
      <c r="U211" s="47"/>
      <c r="V211" s="47"/>
      <c r="W211" s="47"/>
      <c r="X211" s="47"/>
      <c r="Y211" s="47"/>
      <c r="Z211" s="47"/>
    </row>
    <row r="212" spans="1:26" ht="15.75" customHeight="1" x14ac:dyDescent="0.3">
      <c r="A212" s="47"/>
      <c r="B212" s="47"/>
      <c r="C212" s="47"/>
      <c r="D212" s="47"/>
      <c r="E212" s="47"/>
      <c r="F212" s="47"/>
      <c r="G212" s="47"/>
      <c r="H212" s="47"/>
      <c r="I212" s="47"/>
      <c r="J212" s="58"/>
      <c r="K212" s="47"/>
      <c r="L212" s="47"/>
      <c r="M212" s="47"/>
      <c r="N212" s="47"/>
      <c r="O212" s="47"/>
      <c r="P212" s="47"/>
      <c r="Q212" s="47"/>
      <c r="R212" s="47"/>
      <c r="S212" s="47"/>
      <c r="T212" s="47"/>
      <c r="U212" s="47"/>
      <c r="V212" s="47"/>
      <c r="W212" s="47"/>
      <c r="X212" s="47"/>
      <c r="Y212" s="47"/>
      <c r="Z212" s="47"/>
    </row>
    <row r="213" spans="1:26" ht="15.75" customHeight="1" x14ac:dyDescent="0.3">
      <c r="A213" s="47"/>
      <c r="B213" s="47"/>
      <c r="C213" s="47"/>
      <c r="D213" s="47"/>
      <c r="E213" s="47"/>
      <c r="F213" s="47"/>
      <c r="G213" s="47"/>
      <c r="H213" s="47"/>
      <c r="I213" s="47"/>
      <c r="J213" s="58"/>
      <c r="K213" s="47"/>
      <c r="L213" s="47"/>
      <c r="M213" s="47"/>
      <c r="N213" s="47"/>
      <c r="O213" s="47"/>
      <c r="P213" s="47"/>
      <c r="Q213" s="47"/>
      <c r="R213" s="47"/>
      <c r="S213" s="47"/>
      <c r="T213" s="47"/>
      <c r="U213" s="47"/>
      <c r="V213" s="47"/>
      <c r="W213" s="47"/>
      <c r="X213" s="47"/>
      <c r="Y213" s="47"/>
      <c r="Z213" s="47"/>
    </row>
    <row r="214" spans="1:26" ht="15.75" customHeight="1" x14ac:dyDescent="0.3">
      <c r="A214" s="47"/>
      <c r="B214" s="47"/>
      <c r="C214" s="47"/>
      <c r="D214" s="47"/>
      <c r="E214" s="47"/>
      <c r="F214" s="47"/>
      <c r="G214" s="47"/>
      <c r="H214" s="47"/>
      <c r="I214" s="47"/>
      <c r="J214" s="58"/>
      <c r="K214" s="47"/>
      <c r="L214" s="47"/>
      <c r="M214" s="47"/>
      <c r="N214" s="47"/>
      <c r="O214" s="47"/>
      <c r="P214" s="47"/>
      <c r="Q214" s="47"/>
      <c r="R214" s="47"/>
      <c r="S214" s="47"/>
      <c r="T214" s="47"/>
      <c r="U214" s="47"/>
      <c r="V214" s="47"/>
      <c r="W214" s="47"/>
      <c r="X214" s="47"/>
      <c r="Y214" s="47"/>
      <c r="Z214" s="47"/>
    </row>
    <row r="215" spans="1:26" ht="15.75" customHeight="1" x14ac:dyDescent="0.3">
      <c r="A215" s="47"/>
      <c r="B215" s="47"/>
      <c r="C215" s="47"/>
      <c r="D215" s="47"/>
      <c r="E215" s="47"/>
      <c r="F215" s="47"/>
      <c r="G215" s="47"/>
      <c r="H215" s="47"/>
      <c r="I215" s="47"/>
      <c r="J215" s="58"/>
      <c r="K215" s="47"/>
      <c r="L215" s="47"/>
      <c r="M215" s="47"/>
      <c r="N215" s="47"/>
      <c r="O215" s="47"/>
      <c r="P215" s="47"/>
      <c r="Q215" s="47"/>
      <c r="R215" s="47"/>
      <c r="S215" s="47"/>
      <c r="T215" s="47"/>
      <c r="U215" s="47"/>
      <c r="V215" s="47"/>
      <c r="W215" s="47"/>
      <c r="X215" s="47"/>
      <c r="Y215" s="47"/>
      <c r="Z215" s="47"/>
    </row>
    <row r="216" spans="1:26" ht="15.75" customHeight="1" x14ac:dyDescent="0.3">
      <c r="A216" s="47"/>
      <c r="B216" s="47"/>
      <c r="C216" s="47"/>
      <c r="D216" s="47"/>
      <c r="E216" s="47"/>
      <c r="F216" s="47"/>
      <c r="G216" s="47"/>
      <c r="H216" s="47"/>
      <c r="I216" s="47"/>
      <c r="J216" s="58"/>
      <c r="K216" s="47"/>
      <c r="L216" s="47"/>
      <c r="M216" s="47"/>
      <c r="N216" s="47"/>
      <c r="O216" s="47"/>
      <c r="P216" s="47"/>
      <c r="Q216" s="47"/>
      <c r="R216" s="47"/>
      <c r="S216" s="47"/>
      <c r="T216" s="47"/>
      <c r="U216" s="47"/>
      <c r="V216" s="47"/>
      <c r="W216" s="47"/>
      <c r="X216" s="47"/>
      <c r="Y216" s="47"/>
      <c r="Z216" s="47"/>
    </row>
    <row r="217" spans="1:26" ht="15.75" customHeight="1" x14ac:dyDescent="0.3">
      <c r="A217" s="47"/>
      <c r="B217" s="47"/>
      <c r="C217" s="47"/>
      <c r="D217" s="47"/>
      <c r="E217" s="47"/>
      <c r="F217" s="47"/>
      <c r="G217" s="47"/>
      <c r="H217" s="47"/>
      <c r="I217" s="47"/>
      <c r="J217" s="58"/>
      <c r="K217" s="47"/>
      <c r="L217" s="47"/>
      <c r="M217" s="47"/>
      <c r="N217" s="47"/>
      <c r="O217" s="47"/>
      <c r="P217" s="47"/>
      <c r="Q217" s="47"/>
      <c r="R217" s="47"/>
      <c r="S217" s="47"/>
      <c r="T217" s="47"/>
      <c r="U217" s="47"/>
      <c r="V217" s="47"/>
      <c r="W217" s="47"/>
      <c r="X217" s="47"/>
      <c r="Y217" s="47"/>
      <c r="Z217" s="47"/>
    </row>
    <row r="218" spans="1:26" ht="15.75" customHeight="1" x14ac:dyDescent="0.3">
      <c r="A218" s="47"/>
      <c r="B218" s="47"/>
      <c r="C218" s="47"/>
      <c r="D218" s="47"/>
      <c r="E218" s="47"/>
      <c r="F218" s="47"/>
      <c r="G218" s="47"/>
      <c r="H218" s="47"/>
      <c r="I218" s="47"/>
      <c r="J218" s="58"/>
      <c r="K218" s="47"/>
      <c r="L218" s="47"/>
      <c r="M218" s="47"/>
      <c r="N218" s="47"/>
      <c r="O218" s="47"/>
      <c r="P218" s="47"/>
      <c r="Q218" s="47"/>
      <c r="R218" s="47"/>
      <c r="S218" s="47"/>
      <c r="T218" s="47"/>
      <c r="U218" s="47"/>
      <c r="V218" s="47"/>
      <c r="W218" s="47"/>
      <c r="X218" s="47"/>
      <c r="Y218" s="47"/>
      <c r="Z218" s="47"/>
    </row>
    <row r="219" spans="1:26" ht="15.75" customHeight="1" x14ac:dyDescent="0.3">
      <c r="A219" s="47"/>
      <c r="B219" s="47"/>
      <c r="C219" s="47"/>
      <c r="D219" s="47"/>
      <c r="E219" s="47"/>
      <c r="F219" s="47"/>
      <c r="G219" s="47"/>
      <c r="H219" s="47"/>
      <c r="I219" s="47"/>
      <c r="J219" s="58"/>
      <c r="K219" s="47"/>
      <c r="L219" s="47"/>
      <c r="M219" s="47"/>
      <c r="N219" s="47"/>
      <c r="O219" s="47"/>
      <c r="P219" s="47"/>
      <c r="Q219" s="47"/>
      <c r="R219" s="47"/>
      <c r="S219" s="47"/>
      <c r="T219" s="47"/>
      <c r="U219" s="47"/>
      <c r="V219" s="47"/>
      <c r="W219" s="47"/>
      <c r="X219" s="47"/>
      <c r="Y219" s="47"/>
      <c r="Z219" s="47"/>
    </row>
    <row r="220" spans="1:26" ht="15.75" customHeight="1" x14ac:dyDescent="0.3">
      <c r="A220" s="47"/>
      <c r="B220" s="47"/>
      <c r="C220" s="47"/>
      <c r="D220" s="47"/>
      <c r="E220" s="47"/>
      <c r="F220" s="47"/>
      <c r="G220" s="47"/>
      <c r="H220" s="47"/>
      <c r="I220" s="47"/>
      <c r="J220" s="58"/>
      <c r="K220" s="47"/>
      <c r="L220" s="47"/>
      <c r="M220" s="47"/>
      <c r="N220" s="47"/>
      <c r="O220" s="47"/>
      <c r="P220" s="47"/>
      <c r="Q220" s="47"/>
      <c r="R220" s="47"/>
      <c r="S220" s="47"/>
      <c r="T220" s="47"/>
      <c r="U220" s="47"/>
      <c r="V220" s="47"/>
      <c r="W220" s="47"/>
      <c r="X220" s="47"/>
      <c r="Y220" s="47"/>
      <c r="Z220" s="47"/>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3">
    <dataValidation type="list" allowBlank="1" showErrorMessage="1" sqref="A2:A100" xr:uid="{00000000-0002-0000-0800-000000000000}">
      <formula1>"Delete,New - Add SIN,New - Add Training,Change - Service Descriptive Changes"</formula1>
    </dataValidation>
    <dataValidation type="list" allowBlank="1" showErrorMessage="1" sqref="I2:I100" xr:uid="{00000000-0002-0000-0800-000001000000}">
      <formula1>"Contractor Facility,Customer Facility,Both"</formula1>
    </dataValidation>
    <dataValidation type="list" allowBlank="1" showErrorMessage="1" sqref="J2:J100" xr:uid="{00000000-0002-0000-0800-000002000000}">
      <formula1>"Domestic,Overseas,Worldwide"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READ ME FIRST</vt:lpstr>
      <vt:lpstr>Services Pricing (A)</vt:lpstr>
      <vt:lpstr>EPA-Services (Non-TDR)</vt:lpstr>
      <vt:lpstr>EPA-Services (TDR)</vt:lpstr>
      <vt:lpstr>Services Pricing (B)-Changes</vt:lpstr>
      <vt:lpstr>Fixed Esc Srvcs-20 Year (A) </vt:lpstr>
      <vt:lpstr>FixedEscSrvcs-20Yr (B)-Changes </vt:lpstr>
      <vt:lpstr>Courses and Training (A)</vt:lpstr>
      <vt:lpstr>Courses&amp;Training (B)-Changes</vt:lpstr>
      <vt:lpstr>EPA-Courses&amp;Training (Non-TDR)</vt:lpstr>
      <vt:lpstr>EPA-Courses&amp;Training (TDR)</vt:lpstr>
      <vt:lpstr>Language Services-Trans (A)</vt:lpstr>
      <vt:lpstr>LanguageSrvs-Trans (B)-Changes</vt:lpstr>
      <vt:lpstr>EPA-LangSrvcs-Trans (Non-TDR)</vt:lpstr>
      <vt:lpstr>EPA-LangSrvcs-Trans (TDR)</vt:lpstr>
      <vt:lpstr>Language Services-Other (A)</vt:lpstr>
      <vt:lpstr>LanguageSrvs-Other (B)-Changes</vt:lpstr>
      <vt:lpstr>EPA-LangSrvs-Other (Non-TDR)</vt:lpstr>
      <vt:lpstr>EPA-LangSrvs-Other (TDR)</vt:lpstr>
      <vt:lpstr>SIN 541810ODC (A)</vt:lpstr>
      <vt:lpstr>SIN 541810ODC (B)-Changes</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Hunt</dc:creator>
  <cp:lastModifiedBy>Tracie Grant</cp:lastModifiedBy>
  <dcterms:created xsi:type="dcterms:W3CDTF">2025-04-01T16:56:29Z</dcterms:created>
  <dcterms:modified xsi:type="dcterms:W3CDTF">2025-09-26T18:27:09Z</dcterms:modified>
</cp:coreProperties>
</file>